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ГИА 2022\"/>
    </mc:Choice>
  </mc:AlternateContent>
  <bookViews>
    <workbookView xWindow="480" yWindow="105" windowWidth="14880" windowHeight="7020" activeTab="4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  <sheet name="Лист6" sheetId="6" r:id="rId6"/>
    <sheet name="Лист8" sheetId="9" r:id="rId7"/>
    <sheet name="Лист7 (2)" sheetId="8" r:id="rId8"/>
    <sheet name="Лист7" sheetId="7" r:id="rId9"/>
  </sheets>
  <calcPr calcId="162913"/>
</workbook>
</file>

<file path=xl/calcChain.xml><?xml version="1.0" encoding="utf-8"?>
<calcChain xmlns="http://schemas.openxmlformats.org/spreadsheetml/2006/main">
  <c r="V33" i="3" l="1"/>
  <c r="V32" i="2"/>
  <c r="G5" i="2" l="1"/>
  <c r="G6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5" i="2"/>
  <c r="G26" i="2"/>
  <c r="G27" i="2"/>
  <c r="G28" i="2"/>
  <c r="G29" i="2"/>
  <c r="G30" i="2"/>
  <c r="G31" i="2"/>
  <c r="K6" i="5" l="1"/>
  <c r="K7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6" i="5"/>
  <c r="K27" i="5"/>
  <c r="K28" i="5"/>
  <c r="K29" i="5"/>
  <c r="K30" i="5"/>
  <c r="K31" i="5"/>
  <c r="K32" i="5"/>
  <c r="K33" i="5"/>
  <c r="I33" i="5" l="1"/>
  <c r="I6" i="5"/>
  <c r="I7" i="5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6" i="5"/>
  <c r="I27" i="5"/>
  <c r="I28" i="5"/>
  <c r="I29" i="5"/>
  <c r="I30" i="5"/>
  <c r="I31" i="5"/>
  <c r="I32" i="5"/>
  <c r="J32" i="4"/>
  <c r="K32" i="4"/>
  <c r="L32" i="4"/>
  <c r="U33" i="3"/>
  <c r="W33" i="3"/>
  <c r="X33" i="3"/>
  <c r="O33" i="3"/>
  <c r="P33" i="3"/>
  <c r="Q33" i="3"/>
  <c r="R33" i="3"/>
  <c r="D33" i="5"/>
  <c r="E33" i="5"/>
  <c r="J33" i="5"/>
  <c r="H33" i="5"/>
  <c r="G33" i="5"/>
  <c r="I32" i="2" l="1"/>
  <c r="J32" i="2"/>
  <c r="K32" i="2"/>
  <c r="L32" i="2"/>
  <c r="O32" i="2"/>
  <c r="P32" i="2"/>
  <c r="Q32" i="2"/>
  <c r="R32" i="2"/>
  <c r="Y9" i="2" l="1"/>
  <c r="M5" i="2"/>
  <c r="M6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5" i="2"/>
  <c r="M26" i="2"/>
  <c r="M27" i="2"/>
  <c r="M28" i="2"/>
  <c r="M29" i="2"/>
  <c r="M30" i="2"/>
  <c r="M31" i="2"/>
  <c r="M32" i="2"/>
  <c r="E32" i="2" l="1"/>
  <c r="G32" i="2" s="1"/>
  <c r="F32" i="2"/>
  <c r="AA4" i="7" l="1"/>
  <c r="AA5" i="7"/>
  <c r="AA8" i="7"/>
  <c r="AA9" i="7"/>
  <c r="AA10" i="7"/>
  <c r="AA11" i="7"/>
  <c r="AA13" i="7"/>
  <c r="AA15" i="7"/>
  <c r="AA16" i="7"/>
  <c r="AA19" i="7"/>
  <c r="AA20" i="7"/>
  <c r="AA21" i="7"/>
  <c r="AA22" i="7"/>
  <c r="AA25" i="7"/>
  <c r="AA26" i="7"/>
  <c r="AA28" i="7"/>
  <c r="AA29" i="7"/>
  <c r="AA30" i="7"/>
  <c r="AA31" i="7"/>
  <c r="AA32" i="7"/>
  <c r="Y32" i="7"/>
  <c r="X32" i="7"/>
  <c r="U32" i="7"/>
  <c r="T32" i="7"/>
  <c r="Q32" i="7"/>
  <c r="P32" i="7"/>
  <c r="O5" i="7" l="1"/>
  <c r="O6" i="7"/>
  <c r="O8" i="7"/>
  <c r="O9" i="7"/>
  <c r="O10" i="7"/>
  <c r="O11" i="7"/>
  <c r="O12" i="7"/>
  <c r="O13" i="7"/>
  <c r="O17" i="7"/>
  <c r="O18" i="7"/>
  <c r="O19" i="7"/>
  <c r="O20" i="7"/>
  <c r="O21" i="7"/>
  <c r="O22" i="7"/>
  <c r="O25" i="7"/>
  <c r="O26" i="7"/>
  <c r="O27" i="7"/>
  <c r="O30" i="7"/>
  <c r="M32" i="7"/>
  <c r="L32" i="7"/>
  <c r="C32" i="4"/>
  <c r="K32" i="7"/>
  <c r="J32" i="7"/>
  <c r="I32" i="7"/>
  <c r="G32" i="7"/>
  <c r="D32" i="7"/>
  <c r="C32" i="7"/>
  <c r="O32" i="7" l="1"/>
  <c r="J33" i="3"/>
  <c r="K33" i="3"/>
  <c r="L33" i="3"/>
  <c r="W32" i="2"/>
</calcChain>
</file>

<file path=xl/sharedStrings.xml><?xml version="1.0" encoding="utf-8"?>
<sst xmlns="http://schemas.openxmlformats.org/spreadsheetml/2006/main" count="463" uniqueCount="144">
  <si>
    <t xml:space="preserve">        </t>
  </si>
  <si>
    <t>№</t>
  </si>
  <si>
    <t>Предмет</t>
  </si>
  <si>
    <t>Всего по базе</t>
  </si>
  <si>
    <t>Не явились</t>
  </si>
  <si>
    <t>Не сдали</t>
  </si>
  <si>
    <t>Сдали ЕГЭ</t>
  </si>
  <si>
    <t>Русский язык</t>
  </si>
  <si>
    <t>Математика профильная</t>
  </si>
  <si>
    <t xml:space="preserve">Физика </t>
  </si>
  <si>
    <t xml:space="preserve">Биология </t>
  </si>
  <si>
    <t>Химия</t>
  </si>
  <si>
    <t>История</t>
  </si>
  <si>
    <t xml:space="preserve">Обществознание </t>
  </si>
  <si>
    <t>Информатика</t>
  </si>
  <si>
    <t>Литература</t>
  </si>
  <si>
    <t>География</t>
  </si>
  <si>
    <t>ОУ</t>
  </si>
  <si>
    <t>з</t>
  </si>
  <si>
    <t>я</t>
  </si>
  <si>
    <t>с</t>
  </si>
  <si>
    <t>Н.с</t>
  </si>
  <si>
    <t>усп</t>
  </si>
  <si>
    <t>Ср.б</t>
  </si>
  <si>
    <t>Гурбукинская СОШ №1</t>
  </si>
  <si>
    <t>Гурбукинская СОШ №2</t>
  </si>
  <si>
    <t>Губденская СОШ</t>
  </si>
  <si>
    <t>Гелинская СОШ</t>
  </si>
  <si>
    <t>Доргелинская СОШ №1</t>
  </si>
  <si>
    <t>Доргелинская СОШ №2</t>
  </si>
  <si>
    <t>Джангинская СОШ</t>
  </si>
  <si>
    <t>Зеленоморская СОШ</t>
  </si>
  <si>
    <t>Карабудахкентская гимназия</t>
  </si>
  <si>
    <t>Карабудахкентская СОШ №1</t>
  </si>
  <si>
    <t>Карабудахкентская СОШ №2</t>
  </si>
  <si>
    <t>Карабудахкентская СОШ №3</t>
  </si>
  <si>
    <t>Карабудахкентская СОШ №5</t>
  </si>
  <si>
    <t>Какамахинская СОШ</t>
  </si>
  <si>
    <t>Какашуринская СОШ №1</t>
  </si>
  <si>
    <t>Какашуринская СОШ №2</t>
  </si>
  <si>
    <t>Ленинкентская СОШ</t>
  </si>
  <si>
    <t>Манасская СОШ</t>
  </si>
  <si>
    <t>Манаскентская СОШ</t>
  </si>
  <si>
    <t>Параульская СОШ №1</t>
  </si>
  <si>
    <t>Параульская СОШ №2</t>
  </si>
  <si>
    <t>Параульская СОШ №3</t>
  </si>
  <si>
    <t>Сирагинская СОШ</t>
  </si>
  <si>
    <t>Уллубийаульская СОШ</t>
  </si>
  <si>
    <t>физика</t>
  </si>
  <si>
    <t>информатика</t>
  </si>
  <si>
    <t xml:space="preserve">Химия </t>
  </si>
  <si>
    <t>биология</t>
  </si>
  <si>
    <t>ср.б</t>
  </si>
  <si>
    <t>история</t>
  </si>
  <si>
    <t>общество</t>
  </si>
  <si>
    <t>литература</t>
  </si>
  <si>
    <t>английский язык</t>
  </si>
  <si>
    <t>н.с</t>
  </si>
  <si>
    <t xml:space="preserve"> Аттестаты о среднем общем образовании (11кл) к выдаче в ОУ района</t>
  </si>
  <si>
    <t>11кл</t>
  </si>
  <si>
    <t>Прох.  балл</t>
  </si>
  <si>
    <t>Яв. на ЕГЭ</t>
  </si>
  <si>
    <t xml:space="preserve">Аттестаты об основном  общем образовании </t>
  </si>
  <si>
    <t>% усп</t>
  </si>
  <si>
    <t>с.б</t>
  </si>
  <si>
    <t>химия</t>
  </si>
  <si>
    <t xml:space="preserve">общий итог </t>
  </si>
  <si>
    <t>усп.</t>
  </si>
  <si>
    <t>лит</t>
  </si>
  <si>
    <t>анг.</t>
  </si>
  <si>
    <t>геог</t>
  </si>
  <si>
    <t>инф</t>
  </si>
  <si>
    <t>% успев района</t>
  </si>
  <si>
    <t>% успев республ</t>
  </si>
  <si>
    <t>Ср.б. по району</t>
  </si>
  <si>
    <t>ср.б. по респу</t>
  </si>
  <si>
    <t xml:space="preserve">Агачаульская СОШ  </t>
  </si>
  <si>
    <t>Аданакская СОШ</t>
  </si>
  <si>
    <t>Ачинская СОШ №1</t>
  </si>
  <si>
    <t>Ачисинская СОШ №2</t>
  </si>
  <si>
    <t xml:space="preserve">                                          итого</t>
  </si>
  <si>
    <t>с отл</t>
  </si>
  <si>
    <t>всего</t>
  </si>
  <si>
    <t>обыч</t>
  </si>
  <si>
    <t>выдано аттестатов 11 кл</t>
  </si>
  <si>
    <t xml:space="preserve">  </t>
  </si>
  <si>
    <t>приложение №8</t>
  </si>
  <si>
    <t>% усп района.</t>
  </si>
  <si>
    <t>ср.б. по району</t>
  </si>
  <si>
    <t>Ср.б.            по району</t>
  </si>
  <si>
    <t>мат. Проф</t>
  </si>
  <si>
    <t>русс.яз</t>
  </si>
  <si>
    <t>рейт усп</t>
  </si>
  <si>
    <t>рейт ср.б</t>
  </si>
  <si>
    <t>заявка на атт.</t>
  </si>
  <si>
    <t>Русский язык (ЕГЭ)</t>
  </si>
  <si>
    <t>не допущ</t>
  </si>
  <si>
    <t>без аттестата</t>
  </si>
  <si>
    <t>ВПЛ</t>
  </si>
  <si>
    <t>выд. ВПЛ</t>
  </si>
  <si>
    <t>Результаты ЕГЭ 2022  года по Карабудахкентскому району</t>
  </si>
  <si>
    <t>Результаты ЕГЭ 2022 года по ОУ  Карабудахкентского района</t>
  </si>
  <si>
    <t>Математика базовая</t>
  </si>
  <si>
    <t>Результаты ЕГЭ 2022  года по ОУ  Карабудахкентского района</t>
  </si>
  <si>
    <t>география</t>
  </si>
  <si>
    <t>не явились</t>
  </si>
  <si>
    <t>Английский язык</t>
  </si>
  <si>
    <t>р.яз</t>
  </si>
  <si>
    <t>мат.б.</t>
  </si>
  <si>
    <t>мат.пр.</t>
  </si>
  <si>
    <t>две двойки</t>
  </si>
  <si>
    <t>пересдача</t>
  </si>
  <si>
    <t>1+1</t>
  </si>
  <si>
    <t>5 база</t>
  </si>
  <si>
    <t>Наименование ОО</t>
  </si>
  <si>
    <t>ЕГЭ</t>
  </si>
  <si>
    <t>ОГЭ</t>
  </si>
  <si>
    <t>рус</t>
  </si>
  <si>
    <t>м/б</t>
  </si>
  <si>
    <t>м/п</t>
  </si>
  <si>
    <t>анг</t>
  </si>
  <si>
    <t>физ</t>
  </si>
  <si>
    <t>хим</t>
  </si>
  <si>
    <t>биол</t>
  </si>
  <si>
    <t>ист</t>
  </si>
  <si>
    <t>общ</t>
  </si>
  <si>
    <t xml:space="preserve">всего </t>
  </si>
  <si>
    <t>мат</t>
  </si>
  <si>
    <t>био</t>
  </si>
  <si>
    <t>Количество выпускников не явившихся на экзамены</t>
  </si>
  <si>
    <t>Всего:</t>
  </si>
  <si>
    <t>Результаты ЕГЭ 2022 года по ОУ (предметы по.выбору)</t>
  </si>
  <si>
    <t>дето экзам</t>
  </si>
  <si>
    <t>кол-во</t>
  </si>
  <si>
    <t>коэф.  выбора</t>
  </si>
  <si>
    <t>рейтинг</t>
  </si>
  <si>
    <t xml:space="preserve">Рейтинг ОУ по результатам ЕГЭ-2022 </t>
  </si>
  <si>
    <t>нап.кл.</t>
  </si>
  <si>
    <t>дето экз.</t>
  </si>
  <si>
    <t>аттест</t>
  </si>
  <si>
    <t>%усп</t>
  </si>
  <si>
    <t>ср.б.</t>
  </si>
  <si>
    <t>ср.коэф.</t>
  </si>
  <si>
    <t>рейт.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</si>
</sst>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/>
    <xf numFmtId="0" fontId="1" fillId="0" borderId="1" xfId="0" applyFont="1" applyBorder="1"/>
    <xf numFmtId="0" fontId="0" fillId="0" borderId="4" xfId="0" applyBorder="1"/>
    <xf numFmtId="0" fontId="0" fillId="0" borderId="1" xfId="0" applyFont="1" applyBorder="1"/>
    <xf numFmtId="0" fontId="1" fillId="2" borderId="1" xfId="0" applyFont="1" applyFill="1" applyBorder="1"/>
    <xf numFmtId="0" fontId="0" fillId="2" borderId="1" xfId="0" applyFill="1" applyBorder="1"/>
    <xf numFmtId="0" fontId="3" fillId="0" borderId="1" xfId="0" applyFont="1" applyBorder="1"/>
    <xf numFmtId="0" fontId="4" fillId="0" borderId="1" xfId="0" applyFont="1" applyBorder="1"/>
    <xf numFmtId="0" fontId="7" fillId="0" borderId="0" xfId="0" applyFont="1" applyBorder="1"/>
    <xf numFmtId="0" fontId="7" fillId="0" borderId="0" xfId="0" applyFont="1"/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0" fontId="8" fillId="0" borderId="1" xfId="0" applyFont="1" applyBorder="1"/>
    <xf numFmtId="0" fontId="8" fillId="3" borderId="1" xfId="0" applyFont="1" applyFill="1" applyBorder="1"/>
    <xf numFmtId="0" fontId="9" fillId="0" borderId="1" xfId="0" applyFont="1" applyBorder="1"/>
    <xf numFmtId="0" fontId="10" fillId="0" borderId="1" xfId="0" applyFont="1" applyFill="1" applyBorder="1"/>
    <xf numFmtId="0" fontId="10" fillId="3" borderId="1" xfId="0" applyFont="1" applyFill="1" applyBorder="1"/>
    <xf numFmtId="0" fontId="7" fillId="0" borderId="1" xfId="0" applyNumberFormat="1" applyFont="1" applyBorder="1"/>
    <xf numFmtId="0" fontId="0" fillId="2" borderId="1" xfId="0" applyFont="1" applyFill="1" applyBorder="1"/>
    <xf numFmtId="0" fontId="2" fillId="0" borderId="0" xfId="0" applyFont="1" applyFill="1" applyBorder="1" applyAlignment="1">
      <alignment horizontal="center"/>
    </xf>
    <xf numFmtId="9" fontId="2" fillId="0" borderId="0" xfId="0" applyNumberFormat="1" applyFont="1" applyBorder="1"/>
    <xf numFmtId="0" fontId="3" fillId="3" borderId="1" xfId="0" applyFont="1" applyFill="1" applyBorder="1"/>
    <xf numFmtId="0" fontId="1" fillId="0" borderId="0" xfId="0" applyFont="1" applyBorder="1"/>
    <xf numFmtId="0" fontId="1" fillId="0" borderId="1" xfId="0" applyFont="1" applyFill="1" applyBorder="1"/>
    <xf numFmtId="0" fontId="12" fillId="0" borderId="1" xfId="0" applyFont="1" applyBorder="1"/>
    <xf numFmtId="0" fontId="11" fillId="0" borderId="1" xfId="0" applyFont="1" applyBorder="1"/>
    <xf numFmtId="0" fontId="8" fillId="0" borderId="6" xfId="0" applyFont="1" applyFill="1" applyBorder="1"/>
    <xf numFmtId="0" fontId="0" fillId="0" borderId="1" xfId="0" applyFont="1" applyBorder="1"/>
    <xf numFmtId="0" fontId="11" fillId="0" borderId="1" xfId="0" applyFont="1" applyFill="1" applyBorder="1" applyAlignment="1">
      <alignment wrapText="1"/>
    </xf>
    <xf numFmtId="0" fontId="11" fillId="0" borderId="1" xfId="0" applyFont="1" applyBorder="1" applyAlignment="1">
      <alignment wrapText="1"/>
    </xf>
    <xf numFmtId="0" fontId="7" fillId="3" borderId="1" xfId="0" applyFont="1" applyFill="1" applyBorder="1"/>
    <xf numFmtId="0" fontId="0" fillId="0" borderId="0" xfId="0" applyBorder="1" applyAlignment="1">
      <alignment wrapText="1"/>
    </xf>
    <xf numFmtId="0" fontId="12" fillId="0" borderId="2" xfId="0" applyFont="1" applyBorder="1"/>
    <xf numFmtId="0" fontId="12" fillId="3" borderId="1" xfId="0" applyFont="1" applyFill="1" applyBorder="1"/>
    <xf numFmtId="0" fontId="11" fillId="3" borderId="1" xfId="0" applyFont="1" applyFill="1" applyBorder="1"/>
    <xf numFmtId="0" fontId="12" fillId="0" borderId="9" xfId="0" applyFont="1" applyBorder="1"/>
    <xf numFmtId="0" fontId="1" fillId="0" borderId="9" xfId="0" applyFont="1" applyBorder="1"/>
    <xf numFmtId="0" fontId="0" fillId="0" borderId="9" xfId="0" applyFont="1" applyBorder="1"/>
    <xf numFmtId="0" fontId="0" fillId="0" borderId="9" xfId="0" applyBorder="1"/>
    <xf numFmtId="0" fontId="11" fillId="0" borderId="9" xfId="0" applyFont="1" applyBorder="1"/>
    <xf numFmtId="0" fontId="1" fillId="0" borderId="9" xfId="0" applyFont="1" applyFill="1" applyBorder="1"/>
    <xf numFmtId="0" fontId="0" fillId="0" borderId="6" xfId="0" applyFill="1" applyBorder="1"/>
    <xf numFmtId="0" fontId="0" fillId="0" borderId="1" xfId="0" applyFont="1" applyFill="1" applyBorder="1"/>
    <xf numFmtId="0" fontId="7" fillId="0" borderId="1" xfId="0" applyFont="1" applyBorder="1" applyAlignment="1">
      <alignment vertical="center" wrapText="1"/>
    </xf>
    <xf numFmtId="0" fontId="16" fillId="0" borderId="1" xfId="0" applyFont="1" applyBorder="1"/>
    <xf numFmtId="0" fontId="7" fillId="0" borderId="1" xfId="0" applyFont="1" applyFill="1" applyBorder="1"/>
    <xf numFmtId="0" fontId="8" fillId="0" borderId="1" xfId="0" applyFont="1" applyFill="1" applyBorder="1"/>
    <xf numFmtId="0" fontId="14" fillId="3" borderId="0" xfId="0" applyFont="1" applyFill="1"/>
    <xf numFmtId="164" fontId="0" fillId="0" borderId="1" xfId="0" applyNumberFormat="1" applyFont="1" applyBorder="1"/>
    <xf numFmtId="1" fontId="0" fillId="0" borderId="1" xfId="0" applyNumberFormat="1" applyFont="1" applyBorder="1"/>
    <xf numFmtId="0" fontId="0" fillId="0" borderId="1" xfId="0" applyNumberFormat="1" applyFont="1" applyBorder="1"/>
    <xf numFmtId="164" fontId="1" fillId="0" borderId="1" xfId="0" applyNumberFormat="1" applyFont="1" applyBorder="1"/>
    <xf numFmtId="0" fontId="1" fillId="0" borderId="1" xfId="0" applyFont="1" applyBorder="1" applyAlignment="1">
      <alignment horizontal="center"/>
    </xf>
    <xf numFmtId="0" fontId="0" fillId="0" borderId="0" xfId="0" applyFont="1"/>
    <xf numFmtId="1" fontId="1" fillId="0" borderId="1" xfId="0" applyNumberFormat="1" applyFont="1" applyBorder="1"/>
    <xf numFmtId="0" fontId="11" fillId="3" borderId="9" xfId="0" applyFont="1" applyFill="1" applyBorder="1"/>
    <xf numFmtId="0" fontId="0" fillId="0" borderId="1" xfId="0" applyBorder="1" applyAlignment="1">
      <alignment wrapText="1"/>
    </xf>
    <xf numFmtId="0" fontId="12" fillId="0" borderId="6" xfId="0" applyFont="1" applyFill="1" applyBorder="1"/>
    <xf numFmtId="0" fontId="6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5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2" fillId="0" borderId="9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2" fillId="0" borderId="3" xfId="0" applyFont="1" applyBorder="1" applyAlignment="1">
      <alignment horizontal="center" wrapText="1"/>
    </xf>
    <xf numFmtId="0" fontId="11" fillId="0" borderId="8" xfId="0" applyFont="1" applyBorder="1" applyAlignment="1">
      <alignment horizontal="center" wrapText="1"/>
    </xf>
    <xf numFmtId="0" fontId="11" fillId="0" borderId="9" xfId="0" applyFont="1" applyBorder="1" applyAlignment="1">
      <alignment horizontal="center" wrapText="1"/>
    </xf>
    <xf numFmtId="0" fontId="13" fillId="3" borderId="8" xfId="0" applyFont="1" applyFill="1" applyBorder="1" applyAlignment="1">
      <alignment horizontal="center" wrapText="1"/>
    </xf>
    <xf numFmtId="0" fontId="13" fillId="3" borderId="9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6" fillId="0" borderId="1" xfId="0" applyFont="1" applyBorder="1" applyAlignment="1">
      <alignment horizontal="center"/>
    </xf>
    <xf numFmtId="0" fontId="15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4"/>
  <sheetViews>
    <sheetView workbookViewId="0">
      <selection activeCell="T12" sqref="T12"/>
    </sheetView>
  </sheetViews>
  <sheetFormatPr defaultRowHeight="15" x14ac:dyDescent="0.25"/>
  <cols>
    <col min="1" max="1" width="3.85546875" customWidth="1"/>
    <col min="2" max="2" width="24.28515625" customWidth="1"/>
    <col min="3" max="4" width="8.28515625" customWidth="1"/>
    <col min="5" max="5" width="8.7109375" customWidth="1"/>
    <col min="6" max="6" width="7.42578125" customWidth="1"/>
    <col min="7" max="7" width="7.7109375" customWidth="1"/>
    <col min="8" max="8" width="8.42578125" customWidth="1"/>
    <col min="9" max="9" width="9.5703125" customWidth="1"/>
    <col min="10" max="11" width="7.85546875" customWidth="1"/>
    <col min="12" max="12" width="6.7109375" customWidth="1"/>
    <col min="13" max="13" width="8.28515625" customWidth="1"/>
    <col min="14" max="14" width="6.7109375" customWidth="1"/>
    <col min="15" max="15" width="7.28515625" customWidth="1"/>
    <col min="16" max="16" width="6.85546875" customWidth="1"/>
  </cols>
  <sheetData>
    <row r="2" spans="1:17" ht="20.25" x14ac:dyDescent="0.3">
      <c r="A2" s="62" t="s">
        <v>100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</row>
    <row r="3" spans="1:17" x14ac:dyDescent="0.25">
      <c r="A3" s="11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2"/>
    </row>
    <row r="4" spans="1:17" ht="53.25" customHeight="1" x14ac:dyDescent="0.25">
      <c r="A4" s="13" t="s">
        <v>1</v>
      </c>
      <c r="B4" s="13" t="s">
        <v>2</v>
      </c>
      <c r="C4" s="14" t="s">
        <v>3</v>
      </c>
      <c r="D4" s="14" t="s">
        <v>61</v>
      </c>
      <c r="E4" s="14" t="s">
        <v>4</v>
      </c>
      <c r="F4" s="14" t="s">
        <v>5</v>
      </c>
      <c r="G4" s="14" t="s">
        <v>6</v>
      </c>
      <c r="H4" s="14" t="s">
        <v>72</v>
      </c>
      <c r="I4" s="14" t="s">
        <v>73</v>
      </c>
      <c r="J4" s="14" t="s">
        <v>87</v>
      </c>
      <c r="K4" s="14" t="s">
        <v>87</v>
      </c>
      <c r="L4" s="15" t="s">
        <v>60</v>
      </c>
      <c r="M4" s="15" t="s">
        <v>89</v>
      </c>
      <c r="N4" s="15" t="s">
        <v>75</v>
      </c>
      <c r="O4" s="47" t="s">
        <v>74</v>
      </c>
      <c r="P4" s="14" t="s">
        <v>88</v>
      </c>
      <c r="Q4" s="2"/>
    </row>
    <row r="5" spans="1:17" x14ac:dyDescent="0.25">
      <c r="A5" s="13"/>
      <c r="B5" s="13"/>
      <c r="C5" s="13"/>
      <c r="D5" s="13"/>
      <c r="E5" s="13"/>
      <c r="F5" s="13"/>
      <c r="G5" s="13"/>
      <c r="H5" s="4">
        <v>2022</v>
      </c>
      <c r="I5" s="17">
        <v>2022</v>
      </c>
      <c r="J5" s="4">
        <v>2021</v>
      </c>
      <c r="K5" s="16">
        <v>2020</v>
      </c>
      <c r="L5" s="13"/>
      <c r="M5" s="4">
        <v>2022</v>
      </c>
      <c r="N5" s="30">
        <v>2022</v>
      </c>
      <c r="O5" s="4">
        <v>2021</v>
      </c>
      <c r="P5" s="13">
        <v>2020</v>
      </c>
      <c r="Q5" s="2"/>
    </row>
    <row r="6" spans="1:17" x14ac:dyDescent="0.25">
      <c r="A6" s="13">
        <v>1</v>
      </c>
      <c r="B6" s="13" t="s">
        <v>7</v>
      </c>
      <c r="C6" s="13">
        <v>300</v>
      </c>
      <c r="D6" s="13">
        <v>289</v>
      </c>
      <c r="E6" s="13">
        <v>11</v>
      </c>
      <c r="F6" s="13">
        <v>18</v>
      </c>
      <c r="G6" s="13">
        <v>271</v>
      </c>
      <c r="H6" s="4">
        <v>94</v>
      </c>
      <c r="I6" s="20"/>
      <c r="J6" s="1">
        <v>98</v>
      </c>
      <c r="K6" s="34">
        <v>92</v>
      </c>
      <c r="L6" s="17">
        <v>24</v>
      </c>
      <c r="M6" s="1">
        <v>48</v>
      </c>
      <c r="N6" s="20"/>
      <c r="O6" s="1">
        <v>61</v>
      </c>
      <c r="P6" s="9">
        <v>60</v>
      </c>
      <c r="Q6" s="2"/>
    </row>
    <row r="7" spans="1:17" x14ac:dyDescent="0.25">
      <c r="A7" s="13">
        <v>2</v>
      </c>
      <c r="B7" s="13" t="s">
        <v>102</v>
      </c>
      <c r="C7" s="13">
        <v>264</v>
      </c>
      <c r="D7" s="13">
        <v>254</v>
      </c>
      <c r="E7" s="13">
        <v>10</v>
      </c>
      <c r="F7" s="13">
        <v>18</v>
      </c>
      <c r="G7" s="13">
        <v>236</v>
      </c>
      <c r="H7" s="4">
        <v>93</v>
      </c>
      <c r="I7" s="20"/>
      <c r="J7" s="1"/>
      <c r="K7" s="34"/>
      <c r="L7" s="17">
        <v>7</v>
      </c>
      <c r="M7" s="1">
        <v>3.6</v>
      </c>
      <c r="N7" s="20"/>
      <c r="O7" s="1"/>
      <c r="P7" s="9"/>
      <c r="Q7" s="2"/>
    </row>
    <row r="8" spans="1:17" x14ac:dyDescent="0.25">
      <c r="A8" s="13">
        <v>3</v>
      </c>
      <c r="B8" s="13" t="s">
        <v>8</v>
      </c>
      <c r="C8" s="13">
        <v>38</v>
      </c>
      <c r="D8" s="13">
        <v>35</v>
      </c>
      <c r="E8" s="13">
        <v>3</v>
      </c>
      <c r="F8" s="13">
        <v>5</v>
      </c>
      <c r="G8" s="13">
        <v>30</v>
      </c>
      <c r="H8" s="4">
        <v>86</v>
      </c>
      <c r="I8" s="20"/>
      <c r="J8" s="1">
        <v>66</v>
      </c>
      <c r="K8" s="34">
        <v>79</v>
      </c>
      <c r="L8" s="17">
        <v>27</v>
      </c>
      <c r="M8" s="1">
        <v>39</v>
      </c>
      <c r="N8" s="20"/>
      <c r="O8" s="1">
        <v>28</v>
      </c>
      <c r="P8" s="25">
        <v>37</v>
      </c>
      <c r="Q8" s="2"/>
    </row>
    <row r="9" spans="1:17" x14ac:dyDescent="0.25">
      <c r="A9" s="13">
        <v>4</v>
      </c>
      <c r="B9" s="13" t="s">
        <v>9</v>
      </c>
      <c r="C9" s="13">
        <v>25</v>
      </c>
      <c r="D9" s="13">
        <v>21</v>
      </c>
      <c r="E9" s="13">
        <v>4</v>
      </c>
      <c r="F9" s="13">
        <v>8</v>
      </c>
      <c r="G9" s="13">
        <v>13</v>
      </c>
      <c r="H9" s="4">
        <v>62</v>
      </c>
      <c r="I9" s="20"/>
      <c r="J9" s="1">
        <v>95</v>
      </c>
      <c r="K9" s="34">
        <v>58</v>
      </c>
      <c r="L9" s="17">
        <v>36</v>
      </c>
      <c r="M9" s="1">
        <v>37</v>
      </c>
      <c r="N9" s="20"/>
      <c r="O9" s="1">
        <v>46</v>
      </c>
      <c r="P9" s="25">
        <v>37</v>
      </c>
      <c r="Q9" s="2"/>
    </row>
    <row r="10" spans="1:17" x14ac:dyDescent="0.25">
      <c r="A10" s="13">
        <v>5</v>
      </c>
      <c r="B10" s="13" t="s">
        <v>10</v>
      </c>
      <c r="C10" s="13">
        <v>71</v>
      </c>
      <c r="D10" s="13">
        <v>65</v>
      </c>
      <c r="E10" s="13">
        <v>6</v>
      </c>
      <c r="F10" s="13">
        <v>17</v>
      </c>
      <c r="G10" s="13">
        <v>48</v>
      </c>
      <c r="H10" s="4">
        <v>74</v>
      </c>
      <c r="I10" s="20"/>
      <c r="J10" s="1">
        <v>74</v>
      </c>
      <c r="K10" s="34">
        <v>72</v>
      </c>
      <c r="L10" s="17">
        <v>36</v>
      </c>
      <c r="M10" s="1">
        <v>40</v>
      </c>
      <c r="N10" s="20"/>
      <c r="O10" s="1">
        <v>40</v>
      </c>
      <c r="P10" s="25">
        <v>45</v>
      </c>
      <c r="Q10" s="2"/>
    </row>
    <row r="11" spans="1:17" x14ac:dyDescent="0.25">
      <c r="A11" s="13">
        <v>6</v>
      </c>
      <c r="B11" s="13" t="s">
        <v>11</v>
      </c>
      <c r="C11" s="13">
        <v>57</v>
      </c>
      <c r="D11" s="13">
        <v>54</v>
      </c>
      <c r="E11" s="13">
        <v>3</v>
      </c>
      <c r="F11" s="13">
        <v>17</v>
      </c>
      <c r="G11" s="13">
        <v>37</v>
      </c>
      <c r="H11" s="4">
        <v>69</v>
      </c>
      <c r="I11" s="20"/>
      <c r="J11" s="1">
        <v>68</v>
      </c>
      <c r="K11" s="34">
        <v>70</v>
      </c>
      <c r="L11" s="17">
        <v>36</v>
      </c>
      <c r="M11" s="1">
        <v>34</v>
      </c>
      <c r="N11" s="20"/>
      <c r="O11" s="1">
        <v>40</v>
      </c>
      <c r="P11" s="25">
        <v>39</v>
      </c>
      <c r="Q11" s="2"/>
    </row>
    <row r="12" spans="1:17" x14ac:dyDescent="0.25">
      <c r="A12" s="13">
        <v>7</v>
      </c>
      <c r="B12" s="13" t="s">
        <v>106</v>
      </c>
      <c r="C12" s="21">
        <v>10</v>
      </c>
      <c r="D12" s="13">
        <v>9</v>
      </c>
      <c r="E12" s="13">
        <v>1</v>
      </c>
      <c r="F12" s="13">
        <v>2</v>
      </c>
      <c r="G12" s="13">
        <v>7</v>
      </c>
      <c r="H12" s="4">
        <v>78</v>
      </c>
      <c r="I12" s="20"/>
      <c r="J12" s="1">
        <v>0</v>
      </c>
      <c r="K12" s="34">
        <v>73</v>
      </c>
      <c r="L12" s="17">
        <v>20</v>
      </c>
      <c r="M12" s="1">
        <v>43</v>
      </c>
      <c r="N12" s="20"/>
      <c r="O12" s="1">
        <v>14</v>
      </c>
      <c r="P12" s="25">
        <v>34</v>
      </c>
      <c r="Q12" s="2"/>
    </row>
    <row r="13" spans="1:17" x14ac:dyDescent="0.25">
      <c r="A13" s="13">
        <v>8</v>
      </c>
      <c r="B13" s="13" t="s">
        <v>12</v>
      </c>
      <c r="C13" s="13">
        <v>55</v>
      </c>
      <c r="D13" s="13">
        <v>47</v>
      </c>
      <c r="E13" s="13">
        <v>8</v>
      </c>
      <c r="F13" s="13">
        <v>9</v>
      </c>
      <c r="G13" s="13">
        <v>38</v>
      </c>
      <c r="H13" s="4">
        <v>81</v>
      </c>
      <c r="I13" s="20"/>
      <c r="J13" s="1">
        <v>86</v>
      </c>
      <c r="K13" s="34">
        <v>71</v>
      </c>
      <c r="L13" s="17">
        <v>32</v>
      </c>
      <c r="M13" s="1">
        <v>46</v>
      </c>
      <c r="N13" s="20"/>
      <c r="O13" s="1">
        <v>43</v>
      </c>
      <c r="P13" s="25">
        <v>40</v>
      </c>
      <c r="Q13" s="2"/>
    </row>
    <row r="14" spans="1:17" x14ac:dyDescent="0.25">
      <c r="A14" s="13">
        <v>9</v>
      </c>
      <c r="B14" s="13" t="s">
        <v>13</v>
      </c>
      <c r="C14" s="13">
        <v>157</v>
      </c>
      <c r="D14" s="13">
        <v>137</v>
      </c>
      <c r="E14" s="13">
        <v>20</v>
      </c>
      <c r="F14" s="13">
        <v>59</v>
      </c>
      <c r="G14" s="13">
        <v>78</v>
      </c>
      <c r="H14" s="4">
        <v>57</v>
      </c>
      <c r="I14" s="20"/>
      <c r="J14" s="1">
        <v>63</v>
      </c>
      <c r="K14" s="34">
        <v>48</v>
      </c>
      <c r="L14" s="17">
        <v>42</v>
      </c>
      <c r="M14" s="1">
        <v>41</v>
      </c>
      <c r="N14" s="20"/>
      <c r="O14" s="1">
        <v>47</v>
      </c>
      <c r="P14" s="25">
        <v>40</v>
      </c>
      <c r="Q14" s="2"/>
    </row>
    <row r="15" spans="1:17" x14ac:dyDescent="0.25">
      <c r="A15" s="13">
        <v>10</v>
      </c>
      <c r="B15" s="13" t="s">
        <v>14</v>
      </c>
      <c r="C15" s="21">
        <v>11</v>
      </c>
      <c r="D15" s="13">
        <v>11</v>
      </c>
      <c r="E15" s="13">
        <v>0</v>
      </c>
      <c r="F15" s="13">
        <v>6</v>
      </c>
      <c r="G15" s="13">
        <v>5</v>
      </c>
      <c r="H15" s="4">
        <v>55</v>
      </c>
      <c r="I15" s="20"/>
      <c r="J15" s="1">
        <v>75</v>
      </c>
      <c r="K15" s="34">
        <v>50</v>
      </c>
      <c r="L15" s="17">
        <v>40</v>
      </c>
      <c r="M15" s="1">
        <v>28</v>
      </c>
      <c r="N15" s="20"/>
      <c r="O15" s="1">
        <v>48</v>
      </c>
      <c r="P15" s="25">
        <v>33</v>
      </c>
      <c r="Q15" s="2"/>
    </row>
    <row r="16" spans="1:17" x14ac:dyDescent="0.25">
      <c r="A16" s="13">
        <v>11</v>
      </c>
      <c r="B16" s="13" t="s">
        <v>15</v>
      </c>
      <c r="C16" s="13">
        <v>9</v>
      </c>
      <c r="D16" s="13">
        <v>7</v>
      </c>
      <c r="E16" s="13">
        <v>2</v>
      </c>
      <c r="F16" s="13">
        <v>1</v>
      </c>
      <c r="G16" s="13">
        <v>6</v>
      </c>
      <c r="H16" s="4">
        <v>86</v>
      </c>
      <c r="I16" s="19"/>
      <c r="J16" s="1">
        <v>100</v>
      </c>
      <c r="K16" s="13">
        <v>100</v>
      </c>
      <c r="L16" s="16">
        <v>32</v>
      </c>
      <c r="M16" s="1">
        <v>45</v>
      </c>
      <c r="N16" s="19"/>
      <c r="O16" s="1">
        <v>57</v>
      </c>
      <c r="P16" s="9">
        <v>56</v>
      </c>
      <c r="Q16" s="2"/>
    </row>
    <row r="17" spans="1:17" x14ac:dyDescent="0.25">
      <c r="A17" s="13">
        <v>12</v>
      </c>
      <c r="B17" s="13" t="s">
        <v>16</v>
      </c>
      <c r="C17" s="21">
        <v>2</v>
      </c>
      <c r="D17" s="13">
        <v>2</v>
      </c>
      <c r="E17" s="13">
        <v>0</v>
      </c>
      <c r="F17" s="13">
        <v>0</v>
      </c>
      <c r="G17" s="13">
        <v>2</v>
      </c>
      <c r="H17" s="4">
        <v>100</v>
      </c>
      <c r="I17" s="19"/>
      <c r="J17" s="1"/>
      <c r="K17" s="13">
        <v>100</v>
      </c>
      <c r="L17" s="16">
        <v>37</v>
      </c>
      <c r="M17" s="1">
        <v>40</v>
      </c>
      <c r="N17" s="20"/>
      <c r="O17" s="1"/>
      <c r="P17" s="18">
        <v>65</v>
      </c>
      <c r="Q17" s="2"/>
    </row>
    <row r="18" spans="1:17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</row>
    <row r="19" spans="1:17" ht="15.75" x14ac:dyDescent="0.25">
      <c r="A19" s="63"/>
      <c r="B19" s="63"/>
      <c r="C19" s="63"/>
      <c r="D19" s="63"/>
      <c r="E19" s="63"/>
      <c r="F19" s="63"/>
      <c r="G19" s="63"/>
      <c r="H19" s="63"/>
      <c r="I19" s="63"/>
      <c r="J19" s="63"/>
      <c r="K19" s="2"/>
      <c r="L19" s="2"/>
      <c r="M19" s="2"/>
      <c r="N19" s="2"/>
      <c r="O19" s="2"/>
    </row>
    <row r="20" spans="1:17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7" ht="17.25" customHeight="1" x14ac:dyDescent="0.25">
      <c r="A21" s="2"/>
      <c r="B21" s="2"/>
      <c r="C21" s="35"/>
      <c r="D21" s="35"/>
      <c r="E21" s="35"/>
      <c r="F21" s="35"/>
      <c r="G21" s="35"/>
      <c r="H21" s="35"/>
      <c r="I21" s="35"/>
      <c r="J21" s="35"/>
    </row>
    <row r="22" spans="1:17" x14ac:dyDescent="0.25">
      <c r="A22" s="2"/>
      <c r="B22" s="2"/>
      <c r="C22" s="2"/>
      <c r="D22" s="2"/>
      <c r="E22" s="2"/>
      <c r="F22" s="2"/>
      <c r="G22" s="2"/>
      <c r="H22" s="26"/>
      <c r="I22" s="26"/>
      <c r="J22" s="2"/>
    </row>
    <row r="23" spans="1:17" x14ac:dyDescent="0.25">
      <c r="A23" s="2"/>
      <c r="B23" s="2"/>
      <c r="C23" s="2"/>
      <c r="D23" s="2"/>
      <c r="E23" s="2"/>
      <c r="F23" s="2"/>
      <c r="G23" s="2"/>
      <c r="H23" s="26"/>
      <c r="I23" s="26"/>
      <c r="J23" s="2"/>
    </row>
    <row r="24" spans="1:17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</row>
  </sheetData>
  <mergeCells count="2">
    <mergeCell ref="A2:P2"/>
    <mergeCell ref="A19:J19"/>
  </mergeCells>
  <pageMargins left="0.7" right="0.7" top="0.75" bottom="0.75" header="0.3" footer="0.3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5"/>
  <sheetViews>
    <sheetView zoomScale="118" zoomScaleNormal="118" workbookViewId="0">
      <selection activeCell="C4" sqref="C4:C32"/>
    </sheetView>
  </sheetViews>
  <sheetFormatPr defaultRowHeight="15" x14ac:dyDescent="0.25"/>
  <cols>
    <col min="1" max="1" width="3.28515625" customWidth="1"/>
    <col min="2" max="2" width="26.85546875" customWidth="1"/>
    <col min="3" max="3" width="5.28515625" customWidth="1"/>
    <col min="4" max="4" width="4.7109375" customWidth="1"/>
    <col min="5" max="6" width="5" customWidth="1"/>
    <col min="7" max="7" width="5.5703125" customWidth="1"/>
    <col min="8" max="8" width="5.28515625" customWidth="1"/>
    <col min="9" max="9" width="4.7109375" customWidth="1"/>
    <col min="10" max="10" width="4.85546875" customWidth="1"/>
    <col min="11" max="11" width="5.85546875" customWidth="1"/>
    <col min="12" max="12" width="4.5703125" customWidth="1"/>
    <col min="13" max="13" width="5.85546875" customWidth="1"/>
    <col min="14" max="14" width="5.28515625" customWidth="1"/>
    <col min="15" max="15" width="4.7109375" customWidth="1"/>
    <col min="16" max="16" width="5.28515625" customWidth="1"/>
    <col min="17" max="17" width="4.5703125" customWidth="1"/>
    <col min="18" max="18" width="5.7109375" customWidth="1"/>
    <col min="19" max="19" width="5.42578125" customWidth="1"/>
    <col min="20" max="20" width="5.85546875" customWidth="1"/>
    <col min="21" max="21" width="4.5703125" customWidth="1"/>
    <col min="22" max="22" width="4.7109375" customWidth="1"/>
    <col min="23" max="23" width="4.28515625" customWidth="1"/>
    <col min="24" max="24" width="4" customWidth="1"/>
    <col min="25" max="25" width="4.7109375" customWidth="1"/>
    <col min="26" max="26" width="5" customWidth="1"/>
  </cols>
  <sheetData>
    <row r="1" spans="1:26" ht="18.75" x14ac:dyDescent="0.3">
      <c r="A1" s="64" t="s">
        <v>101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</row>
    <row r="2" spans="1:26" ht="14.1" customHeight="1" x14ac:dyDescent="0.25">
      <c r="A2" s="1" t="s">
        <v>1</v>
      </c>
      <c r="B2" s="1" t="s">
        <v>17</v>
      </c>
      <c r="C2" s="65" t="s">
        <v>95</v>
      </c>
      <c r="D2" s="66"/>
      <c r="E2" s="66"/>
      <c r="F2" s="66"/>
      <c r="G2" s="66"/>
      <c r="H2" s="67"/>
      <c r="I2" s="65" t="s">
        <v>102</v>
      </c>
      <c r="J2" s="66"/>
      <c r="K2" s="66"/>
      <c r="L2" s="66"/>
      <c r="M2" s="66"/>
      <c r="N2" s="67"/>
      <c r="O2" s="65" t="s">
        <v>8</v>
      </c>
      <c r="P2" s="66"/>
      <c r="Q2" s="66"/>
      <c r="R2" s="66"/>
      <c r="S2" s="66"/>
      <c r="T2" s="67"/>
      <c r="U2" s="65" t="s">
        <v>56</v>
      </c>
      <c r="V2" s="66"/>
      <c r="W2" s="66"/>
      <c r="X2" s="66"/>
      <c r="Y2" s="66"/>
      <c r="Z2" s="67"/>
    </row>
    <row r="3" spans="1:26" ht="14.1" customHeight="1" x14ac:dyDescent="0.25">
      <c r="A3" s="1"/>
      <c r="B3" s="1"/>
      <c r="C3" s="6" t="s">
        <v>18</v>
      </c>
      <c r="D3" s="6" t="s">
        <v>19</v>
      </c>
      <c r="E3" s="6" t="s">
        <v>20</v>
      </c>
      <c r="F3" s="6" t="s">
        <v>21</v>
      </c>
      <c r="G3" s="6" t="s">
        <v>22</v>
      </c>
      <c r="H3" s="6" t="s">
        <v>23</v>
      </c>
      <c r="I3" s="10" t="s">
        <v>18</v>
      </c>
      <c r="J3" s="10" t="s">
        <v>19</v>
      </c>
      <c r="K3" s="10" t="s">
        <v>20</v>
      </c>
      <c r="L3" s="10" t="s">
        <v>57</v>
      </c>
      <c r="M3" s="10" t="s">
        <v>22</v>
      </c>
      <c r="N3" s="10" t="s">
        <v>23</v>
      </c>
      <c r="O3" s="6" t="s">
        <v>18</v>
      </c>
      <c r="P3" s="6" t="s">
        <v>19</v>
      </c>
      <c r="Q3" s="6" t="s">
        <v>20</v>
      </c>
      <c r="R3" s="6" t="s">
        <v>57</v>
      </c>
      <c r="S3" s="6" t="s">
        <v>22</v>
      </c>
      <c r="T3" s="6" t="s">
        <v>23</v>
      </c>
      <c r="U3" s="1" t="s">
        <v>18</v>
      </c>
      <c r="V3" s="27" t="s">
        <v>19</v>
      </c>
      <c r="W3" s="27" t="s">
        <v>20</v>
      </c>
      <c r="X3" s="1" t="s">
        <v>57</v>
      </c>
      <c r="Y3" s="1" t="s">
        <v>22</v>
      </c>
      <c r="Z3" s="1" t="s">
        <v>23</v>
      </c>
    </row>
    <row r="4" spans="1:26" ht="14.1" customHeight="1" x14ac:dyDescent="0.25">
      <c r="A4" s="1">
        <v>1</v>
      </c>
      <c r="B4" s="1" t="s">
        <v>76</v>
      </c>
      <c r="C4" s="31">
        <v>0</v>
      </c>
      <c r="D4" s="31"/>
      <c r="E4" s="31"/>
      <c r="F4" s="31"/>
      <c r="G4" s="52">
        <v>0</v>
      </c>
      <c r="H4" s="31"/>
      <c r="I4" s="31">
        <v>0</v>
      </c>
      <c r="J4" s="31"/>
      <c r="K4" s="31"/>
      <c r="L4" s="31"/>
      <c r="M4" s="53">
        <v>0</v>
      </c>
      <c r="N4" s="54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</row>
    <row r="5" spans="1:26" ht="14.1" customHeight="1" x14ac:dyDescent="0.25">
      <c r="A5" s="1">
        <v>2</v>
      </c>
      <c r="B5" s="1" t="s">
        <v>77</v>
      </c>
      <c r="C5" s="31">
        <v>3</v>
      </c>
      <c r="D5" s="31">
        <v>3</v>
      </c>
      <c r="E5" s="31">
        <v>3</v>
      </c>
      <c r="F5" s="31">
        <v>0</v>
      </c>
      <c r="G5" s="52">
        <f t="shared" ref="G5:G32" si="0">E5*100/D5</f>
        <v>100</v>
      </c>
      <c r="H5" s="31">
        <v>67</v>
      </c>
      <c r="I5" s="31">
        <v>3</v>
      </c>
      <c r="J5" s="31">
        <v>3</v>
      </c>
      <c r="K5" s="31">
        <v>3</v>
      </c>
      <c r="L5" s="31">
        <v>0</v>
      </c>
      <c r="M5" s="53">
        <f t="shared" ref="M5:M32" si="1">K5*100/J5</f>
        <v>100</v>
      </c>
      <c r="N5" s="31">
        <v>4</v>
      </c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</row>
    <row r="6" spans="1:26" ht="14.1" customHeight="1" x14ac:dyDescent="0.25">
      <c r="A6" s="1">
        <v>3</v>
      </c>
      <c r="B6" s="1" t="s">
        <v>78</v>
      </c>
      <c r="C6" s="31">
        <v>6</v>
      </c>
      <c r="D6" s="31">
        <v>6</v>
      </c>
      <c r="E6" s="31">
        <v>6</v>
      </c>
      <c r="F6" s="31">
        <v>0</v>
      </c>
      <c r="G6" s="52">
        <f t="shared" si="0"/>
        <v>100</v>
      </c>
      <c r="H6" s="31">
        <v>43</v>
      </c>
      <c r="I6" s="31">
        <v>4</v>
      </c>
      <c r="J6" s="31">
        <v>4</v>
      </c>
      <c r="K6" s="31">
        <v>4</v>
      </c>
      <c r="L6" s="31">
        <v>0</v>
      </c>
      <c r="M6" s="53">
        <f t="shared" si="1"/>
        <v>100</v>
      </c>
      <c r="N6" s="31">
        <v>3.5</v>
      </c>
      <c r="O6" s="31">
        <v>2</v>
      </c>
      <c r="P6" s="31">
        <v>2</v>
      </c>
      <c r="Q6" s="31">
        <v>2</v>
      </c>
      <c r="R6" s="31">
        <v>0</v>
      </c>
      <c r="S6" s="31">
        <v>100</v>
      </c>
      <c r="T6" s="31">
        <v>34</v>
      </c>
      <c r="U6" s="31"/>
      <c r="V6" s="31"/>
      <c r="W6" s="31"/>
      <c r="X6" s="31"/>
      <c r="Y6" s="31"/>
      <c r="Z6" s="31"/>
    </row>
    <row r="7" spans="1:26" ht="14.1" customHeight="1" x14ac:dyDescent="0.25">
      <c r="A7" s="1">
        <v>4</v>
      </c>
      <c r="B7" s="1" t="s">
        <v>79</v>
      </c>
      <c r="C7" s="46">
        <v>0</v>
      </c>
      <c r="D7" s="31"/>
      <c r="E7" s="31"/>
      <c r="F7" s="31"/>
      <c r="G7" s="52">
        <v>0</v>
      </c>
      <c r="H7" s="31"/>
      <c r="I7" s="31">
        <v>0</v>
      </c>
      <c r="J7" s="31"/>
      <c r="K7" s="31"/>
      <c r="L7" s="31"/>
      <c r="M7" s="53">
        <v>0</v>
      </c>
      <c r="N7" s="31"/>
      <c r="O7" s="4"/>
      <c r="P7" s="4"/>
      <c r="Q7" s="4"/>
      <c r="R7" s="4"/>
      <c r="S7" s="4"/>
      <c r="T7" s="4"/>
      <c r="U7" s="31"/>
      <c r="V7" s="31"/>
      <c r="W7" s="31"/>
      <c r="X7" s="31"/>
      <c r="Y7" s="31"/>
      <c r="Z7" s="31"/>
    </row>
    <row r="8" spans="1:26" ht="14.1" customHeight="1" x14ac:dyDescent="0.25">
      <c r="A8" s="1">
        <v>5</v>
      </c>
      <c r="B8" s="1" t="s">
        <v>27</v>
      </c>
      <c r="C8" s="57">
        <v>9</v>
      </c>
      <c r="D8" s="31">
        <v>9</v>
      </c>
      <c r="E8" s="31">
        <v>8</v>
      </c>
      <c r="F8" s="31">
        <v>1</v>
      </c>
      <c r="G8" s="52">
        <f t="shared" si="0"/>
        <v>88.888888888888886</v>
      </c>
      <c r="H8" s="31">
        <v>50</v>
      </c>
      <c r="I8" s="31">
        <v>9</v>
      </c>
      <c r="J8" s="31">
        <v>9</v>
      </c>
      <c r="K8" s="31">
        <v>8</v>
      </c>
      <c r="L8" s="31">
        <v>1</v>
      </c>
      <c r="M8" s="53">
        <f t="shared" si="1"/>
        <v>88.888888888888886</v>
      </c>
      <c r="N8" s="31">
        <v>4</v>
      </c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</row>
    <row r="9" spans="1:26" ht="14.1" customHeight="1" x14ac:dyDescent="0.25">
      <c r="A9" s="1">
        <v>6</v>
      </c>
      <c r="B9" s="1" t="s">
        <v>26</v>
      </c>
      <c r="C9" s="31">
        <v>13</v>
      </c>
      <c r="D9" s="31">
        <v>10</v>
      </c>
      <c r="E9" s="31">
        <v>10</v>
      </c>
      <c r="F9" s="31">
        <v>0</v>
      </c>
      <c r="G9" s="52">
        <f t="shared" si="0"/>
        <v>100</v>
      </c>
      <c r="H9" s="31">
        <v>53</v>
      </c>
      <c r="I9" s="31">
        <v>11</v>
      </c>
      <c r="J9" s="31">
        <v>9</v>
      </c>
      <c r="K9" s="31">
        <v>9</v>
      </c>
      <c r="L9" s="31">
        <v>0</v>
      </c>
      <c r="M9" s="53">
        <f t="shared" si="1"/>
        <v>100</v>
      </c>
      <c r="N9" s="31">
        <v>4</v>
      </c>
      <c r="O9" s="31">
        <v>2</v>
      </c>
      <c r="P9" s="31">
        <v>1</v>
      </c>
      <c r="Q9" s="31">
        <v>1</v>
      </c>
      <c r="R9" s="31">
        <v>0</v>
      </c>
      <c r="S9" s="31">
        <v>100</v>
      </c>
      <c r="T9" s="31">
        <v>27</v>
      </c>
      <c r="U9" s="31">
        <v>1</v>
      </c>
      <c r="V9" s="31">
        <v>1</v>
      </c>
      <c r="W9" s="31">
        <v>1</v>
      </c>
      <c r="X9" s="31">
        <v>0</v>
      </c>
      <c r="Y9" s="31">
        <f>W9*100/V9</f>
        <v>100</v>
      </c>
      <c r="Z9" s="31">
        <v>58</v>
      </c>
    </row>
    <row r="10" spans="1:26" ht="14.1" customHeight="1" x14ac:dyDescent="0.25">
      <c r="A10" s="1">
        <v>7</v>
      </c>
      <c r="B10" s="1" t="s">
        <v>24</v>
      </c>
      <c r="C10" s="31">
        <v>11</v>
      </c>
      <c r="D10" s="31">
        <v>11</v>
      </c>
      <c r="E10" s="31">
        <v>7</v>
      </c>
      <c r="F10" s="31">
        <v>4</v>
      </c>
      <c r="G10" s="52">
        <f t="shared" si="0"/>
        <v>63.636363636363633</v>
      </c>
      <c r="H10" s="31">
        <v>34</v>
      </c>
      <c r="I10" s="31">
        <v>10</v>
      </c>
      <c r="J10" s="31">
        <v>10</v>
      </c>
      <c r="K10" s="31">
        <v>6</v>
      </c>
      <c r="L10" s="31">
        <v>4</v>
      </c>
      <c r="M10" s="53">
        <f t="shared" si="1"/>
        <v>60</v>
      </c>
      <c r="N10" s="31">
        <v>3</v>
      </c>
      <c r="O10" s="31">
        <v>1</v>
      </c>
      <c r="P10" s="31">
        <v>1</v>
      </c>
      <c r="Q10" s="31">
        <v>1</v>
      </c>
      <c r="R10" s="31">
        <v>0</v>
      </c>
      <c r="S10" s="31">
        <v>100</v>
      </c>
      <c r="T10" s="31">
        <v>27</v>
      </c>
      <c r="U10" s="31"/>
      <c r="V10" s="31"/>
      <c r="W10" s="31"/>
      <c r="X10" s="31"/>
      <c r="Y10" s="31"/>
      <c r="Z10" s="31"/>
    </row>
    <row r="11" spans="1:26" ht="14.1" customHeight="1" x14ac:dyDescent="0.25">
      <c r="A11" s="1">
        <v>8</v>
      </c>
      <c r="B11" s="1" t="s">
        <v>25</v>
      </c>
      <c r="C11" s="31">
        <v>6</v>
      </c>
      <c r="D11" s="31">
        <v>6</v>
      </c>
      <c r="E11" s="31">
        <v>6</v>
      </c>
      <c r="F11" s="31">
        <v>0</v>
      </c>
      <c r="G11" s="52">
        <f t="shared" si="0"/>
        <v>100</v>
      </c>
      <c r="H11" s="31">
        <v>42</v>
      </c>
      <c r="I11" s="31">
        <v>6</v>
      </c>
      <c r="J11" s="31">
        <v>5</v>
      </c>
      <c r="K11" s="31">
        <v>5</v>
      </c>
      <c r="L11" s="31">
        <v>0</v>
      </c>
      <c r="M11" s="53">
        <f t="shared" si="1"/>
        <v>100</v>
      </c>
      <c r="N11" s="31">
        <v>4</v>
      </c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</row>
    <row r="12" spans="1:26" ht="14.1" customHeight="1" x14ac:dyDescent="0.25">
      <c r="A12" s="1">
        <v>9</v>
      </c>
      <c r="B12" s="1" t="s">
        <v>30</v>
      </c>
      <c r="C12" s="31">
        <v>5</v>
      </c>
      <c r="D12" s="31">
        <v>3</v>
      </c>
      <c r="E12" s="31">
        <v>1</v>
      </c>
      <c r="F12" s="31">
        <v>2</v>
      </c>
      <c r="G12" s="52">
        <f t="shared" si="0"/>
        <v>33.333333333333336</v>
      </c>
      <c r="H12" s="31">
        <v>27</v>
      </c>
      <c r="I12" s="31">
        <v>5</v>
      </c>
      <c r="J12" s="31">
        <v>3</v>
      </c>
      <c r="K12" s="31">
        <v>2</v>
      </c>
      <c r="L12" s="31">
        <v>1</v>
      </c>
      <c r="M12" s="53">
        <f t="shared" si="1"/>
        <v>66.666666666666671</v>
      </c>
      <c r="N12" s="31">
        <v>3</v>
      </c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</row>
    <row r="13" spans="1:26" ht="14.1" customHeight="1" x14ac:dyDescent="0.25">
      <c r="A13" s="1">
        <v>10</v>
      </c>
      <c r="B13" s="1" t="s">
        <v>28</v>
      </c>
      <c r="C13" s="31">
        <v>11</v>
      </c>
      <c r="D13" s="31">
        <v>10</v>
      </c>
      <c r="E13" s="31">
        <v>8</v>
      </c>
      <c r="F13" s="31">
        <v>2</v>
      </c>
      <c r="G13" s="52">
        <f t="shared" si="0"/>
        <v>80</v>
      </c>
      <c r="H13" s="31">
        <v>44</v>
      </c>
      <c r="I13" s="31">
        <v>10</v>
      </c>
      <c r="J13" s="31">
        <v>9</v>
      </c>
      <c r="K13" s="31">
        <v>8</v>
      </c>
      <c r="L13" s="31">
        <v>1</v>
      </c>
      <c r="M13" s="53">
        <f t="shared" si="1"/>
        <v>88.888888888888886</v>
      </c>
      <c r="N13" s="31">
        <v>3</v>
      </c>
      <c r="O13" s="31">
        <v>1</v>
      </c>
      <c r="P13" s="31">
        <v>1</v>
      </c>
      <c r="Q13" s="31">
        <v>1</v>
      </c>
      <c r="R13" s="31">
        <v>0</v>
      </c>
      <c r="S13" s="31">
        <v>100</v>
      </c>
      <c r="T13" s="31">
        <v>58</v>
      </c>
      <c r="U13" s="31"/>
      <c r="V13" s="31"/>
      <c r="W13" s="31"/>
      <c r="X13" s="31"/>
      <c r="Y13" s="31"/>
      <c r="Z13" s="31"/>
    </row>
    <row r="14" spans="1:26" ht="14.1" customHeight="1" x14ac:dyDescent="0.25">
      <c r="A14" s="1">
        <v>11</v>
      </c>
      <c r="B14" s="1" t="s">
        <v>29</v>
      </c>
      <c r="C14" s="31">
        <v>8</v>
      </c>
      <c r="D14" s="31">
        <v>8</v>
      </c>
      <c r="E14" s="31">
        <v>6</v>
      </c>
      <c r="F14" s="31">
        <v>2</v>
      </c>
      <c r="G14" s="52">
        <f t="shared" si="0"/>
        <v>75</v>
      </c>
      <c r="H14" s="31">
        <v>36</v>
      </c>
      <c r="I14" s="31">
        <v>7</v>
      </c>
      <c r="J14" s="31">
        <v>7</v>
      </c>
      <c r="K14" s="31">
        <v>5</v>
      </c>
      <c r="L14" s="31">
        <v>2</v>
      </c>
      <c r="M14" s="53">
        <f t="shared" si="1"/>
        <v>71.428571428571431</v>
      </c>
      <c r="N14" s="31">
        <v>3</v>
      </c>
      <c r="O14" s="31">
        <v>1</v>
      </c>
      <c r="P14" s="31">
        <v>2</v>
      </c>
      <c r="Q14" s="31">
        <v>0</v>
      </c>
      <c r="R14" s="31">
        <v>2</v>
      </c>
      <c r="S14" s="31">
        <v>0</v>
      </c>
      <c r="T14" s="31">
        <v>27</v>
      </c>
      <c r="U14" s="31">
        <v>1</v>
      </c>
      <c r="V14" s="31">
        <v>1</v>
      </c>
      <c r="W14" s="31">
        <v>1</v>
      </c>
      <c r="X14" s="31">
        <v>0</v>
      </c>
      <c r="Y14" s="31">
        <v>100</v>
      </c>
      <c r="Z14" s="31">
        <v>31</v>
      </c>
    </row>
    <row r="15" spans="1:26" ht="14.1" customHeight="1" x14ac:dyDescent="0.25">
      <c r="A15" s="1">
        <v>12</v>
      </c>
      <c r="B15" s="1" t="s">
        <v>31</v>
      </c>
      <c r="C15" s="31">
        <v>5</v>
      </c>
      <c r="D15" s="31">
        <v>5</v>
      </c>
      <c r="E15" s="31">
        <v>5</v>
      </c>
      <c r="F15" s="31">
        <v>0</v>
      </c>
      <c r="G15" s="52">
        <f t="shared" si="0"/>
        <v>100</v>
      </c>
      <c r="H15" s="31">
        <v>52</v>
      </c>
      <c r="I15" s="31">
        <v>5</v>
      </c>
      <c r="J15" s="31">
        <v>5</v>
      </c>
      <c r="K15" s="31">
        <v>5</v>
      </c>
      <c r="L15" s="31">
        <v>0</v>
      </c>
      <c r="M15" s="53">
        <f t="shared" si="1"/>
        <v>100</v>
      </c>
      <c r="N15" s="31">
        <v>4</v>
      </c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</row>
    <row r="16" spans="1:26" ht="14.1" customHeight="1" x14ac:dyDescent="0.25">
      <c r="A16" s="1">
        <v>13</v>
      </c>
      <c r="B16" s="1" t="s">
        <v>37</v>
      </c>
      <c r="C16" s="31">
        <v>6</v>
      </c>
      <c r="D16" s="31">
        <v>6</v>
      </c>
      <c r="E16" s="31">
        <v>6</v>
      </c>
      <c r="F16" s="31">
        <v>0</v>
      </c>
      <c r="G16" s="52">
        <f t="shared" si="0"/>
        <v>100</v>
      </c>
      <c r="H16" s="31">
        <v>34</v>
      </c>
      <c r="I16" s="31">
        <v>6</v>
      </c>
      <c r="J16" s="31">
        <v>6</v>
      </c>
      <c r="K16" s="31">
        <v>6</v>
      </c>
      <c r="L16" s="31">
        <v>0</v>
      </c>
      <c r="M16" s="53">
        <f t="shared" si="1"/>
        <v>100</v>
      </c>
      <c r="N16" s="31">
        <v>4</v>
      </c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</row>
    <row r="17" spans="1:26" ht="14.1" customHeight="1" x14ac:dyDescent="0.25">
      <c r="A17" s="1">
        <v>14</v>
      </c>
      <c r="B17" s="1" t="s">
        <v>38</v>
      </c>
      <c r="C17" s="31">
        <v>11</v>
      </c>
      <c r="D17" s="31">
        <v>9</v>
      </c>
      <c r="E17" s="31">
        <v>8</v>
      </c>
      <c r="F17" s="31">
        <v>1</v>
      </c>
      <c r="G17" s="52">
        <f t="shared" si="0"/>
        <v>88.888888888888886</v>
      </c>
      <c r="H17" s="31">
        <v>46</v>
      </c>
      <c r="I17" s="31">
        <v>11</v>
      </c>
      <c r="J17" s="31">
        <v>9</v>
      </c>
      <c r="K17" s="31">
        <v>7</v>
      </c>
      <c r="L17" s="31">
        <v>2</v>
      </c>
      <c r="M17" s="53">
        <f t="shared" si="1"/>
        <v>77.777777777777771</v>
      </c>
      <c r="N17" s="31">
        <v>3</v>
      </c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14.1" customHeight="1" x14ac:dyDescent="0.25">
      <c r="A18" s="1">
        <v>15</v>
      </c>
      <c r="B18" s="1" t="s">
        <v>39</v>
      </c>
      <c r="C18" s="31">
        <v>20</v>
      </c>
      <c r="D18" s="31">
        <v>20</v>
      </c>
      <c r="E18" s="31">
        <v>19</v>
      </c>
      <c r="F18" s="31">
        <v>1</v>
      </c>
      <c r="G18" s="52">
        <f t="shared" si="0"/>
        <v>95</v>
      </c>
      <c r="H18" s="31">
        <v>48</v>
      </c>
      <c r="I18" s="31">
        <v>19</v>
      </c>
      <c r="J18" s="31">
        <v>19</v>
      </c>
      <c r="K18" s="31">
        <v>17</v>
      </c>
      <c r="L18" s="31">
        <v>2</v>
      </c>
      <c r="M18" s="53">
        <f t="shared" si="1"/>
        <v>89.473684210526315</v>
      </c>
      <c r="N18" s="31">
        <v>3</v>
      </c>
      <c r="O18" s="31">
        <v>1</v>
      </c>
      <c r="P18" s="31">
        <v>1</v>
      </c>
      <c r="Q18" s="31">
        <v>1</v>
      </c>
      <c r="R18" s="31">
        <v>0</v>
      </c>
      <c r="S18" s="31">
        <v>100</v>
      </c>
      <c r="T18" s="31">
        <v>27</v>
      </c>
      <c r="U18" s="31"/>
      <c r="V18" s="31"/>
      <c r="W18" s="31"/>
      <c r="X18" s="31"/>
      <c r="Y18" s="31"/>
      <c r="Z18" s="31"/>
    </row>
    <row r="19" spans="1:26" ht="14.1" customHeight="1" x14ac:dyDescent="0.25">
      <c r="A19" s="1">
        <v>16</v>
      </c>
      <c r="B19" s="1" t="s">
        <v>32</v>
      </c>
      <c r="C19" s="31">
        <v>50</v>
      </c>
      <c r="D19" s="31">
        <v>49</v>
      </c>
      <c r="E19" s="31">
        <v>48</v>
      </c>
      <c r="F19" s="31">
        <v>1</v>
      </c>
      <c r="G19" s="52">
        <f t="shared" si="0"/>
        <v>97.959183673469383</v>
      </c>
      <c r="H19" s="31">
        <v>65</v>
      </c>
      <c r="I19" s="31">
        <v>41</v>
      </c>
      <c r="J19" s="31">
        <v>40</v>
      </c>
      <c r="K19" s="31">
        <v>40</v>
      </c>
      <c r="L19" s="31">
        <v>0</v>
      </c>
      <c r="M19" s="53">
        <f t="shared" si="1"/>
        <v>100</v>
      </c>
      <c r="N19" s="31">
        <v>4</v>
      </c>
      <c r="O19" s="31">
        <v>9</v>
      </c>
      <c r="P19" s="31">
        <v>9</v>
      </c>
      <c r="Q19" s="31">
        <v>8</v>
      </c>
      <c r="R19" s="31">
        <v>1</v>
      </c>
      <c r="S19" s="31">
        <v>89</v>
      </c>
      <c r="T19" s="31">
        <v>61</v>
      </c>
      <c r="U19" s="31"/>
      <c r="V19" s="31"/>
      <c r="W19" s="31"/>
      <c r="X19" s="31"/>
      <c r="Y19" s="31"/>
      <c r="Z19" s="31"/>
    </row>
    <row r="20" spans="1:26" ht="14.1" customHeight="1" x14ac:dyDescent="0.25">
      <c r="A20" s="1">
        <v>17</v>
      </c>
      <c r="B20" s="1" t="s">
        <v>33</v>
      </c>
      <c r="C20" s="31">
        <v>6</v>
      </c>
      <c r="D20" s="31">
        <v>5</v>
      </c>
      <c r="E20" s="31">
        <v>5</v>
      </c>
      <c r="F20" s="31">
        <v>0</v>
      </c>
      <c r="G20" s="52">
        <f t="shared" si="0"/>
        <v>100</v>
      </c>
      <c r="H20" s="31">
        <v>43</v>
      </c>
      <c r="I20" s="31">
        <v>6</v>
      </c>
      <c r="J20" s="31">
        <v>5</v>
      </c>
      <c r="K20" s="31">
        <v>4</v>
      </c>
      <c r="L20" s="31">
        <v>1</v>
      </c>
      <c r="M20" s="53">
        <f t="shared" si="1"/>
        <v>80</v>
      </c>
      <c r="N20" s="31">
        <v>3</v>
      </c>
      <c r="O20" s="4"/>
      <c r="P20" s="4"/>
      <c r="Q20" s="4"/>
      <c r="R20" s="4"/>
      <c r="S20" s="4"/>
      <c r="T20" s="4"/>
      <c r="U20" s="31"/>
      <c r="V20" s="31"/>
      <c r="W20" s="31"/>
      <c r="X20" s="31"/>
      <c r="Y20" s="31"/>
      <c r="Z20" s="31"/>
    </row>
    <row r="21" spans="1:26" ht="14.1" customHeight="1" x14ac:dyDescent="0.25">
      <c r="A21" s="1">
        <v>18</v>
      </c>
      <c r="B21" s="1" t="s">
        <v>34</v>
      </c>
      <c r="C21" s="31">
        <v>29</v>
      </c>
      <c r="D21" s="31">
        <v>29</v>
      </c>
      <c r="E21" s="31">
        <v>29</v>
      </c>
      <c r="F21" s="31">
        <v>0</v>
      </c>
      <c r="G21" s="52">
        <f t="shared" si="0"/>
        <v>100</v>
      </c>
      <c r="H21" s="31">
        <v>58</v>
      </c>
      <c r="I21" s="31">
        <v>24</v>
      </c>
      <c r="J21" s="31">
        <v>24</v>
      </c>
      <c r="K21" s="31">
        <v>24</v>
      </c>
      <c r="L21" s="31">
        <v>0</v>
      </c>
      <c r="M21" s="53">
        <f t="shared" si="1"/>
        <v>100</v>
      </c>
      <c r="N21" s="31">
        <v>4</v>
      </c>
      <c r="O21" s="31">
        <v>5</v>
      </c>
      <c r="P21" s="31">
        <v>5</v>
      </c>
      <c r="Q21" s="31">
        <v>5</v>
      </c>
      <c r="R21" s="31">
        <v>0</v>
      </c>
      <c r="S21" s="31">
        <v>100</v>
      </c>
      <c r="T21" s="31">
        <v>36</v>
      </c>
      <c r="U21" s="31"/>
      <c r="V21" s="31"/>
      <c r="W21" s="31"/>
      <c r="X21" s="31"/>
      <c r="Y21" s="31"/>
      <c r="Z21" s="31"/>
    </row>
    <row r="22" spans="1:26" ht="14.1" customHeight="1" x14ac:dyDescent="0.25">
      <c r="A22" s="1">
        <v>19</v>
      </c>
      <c r="B22" s="1" t="s">
        <v>35</v>
      </c>
      <c r="C22" s="31">
        <v>13</v>
      </c>
      <c r="D22" s="31">
        <v>13</v>
      </c>
      <c r="E22" s="31">
        <v>12</v>
      </c>
      <c r="F22" s="31">
        <v>1</v>
      </c>
      <c r="G22" s="52">
        <f t="shared" si="0"/>
        <v>92.307692307692307</v>
      </c>
      <c r="H22" s="31">
        <v>55</v>
      </c>
      <c r="I22" s="31">
        <v>13</v>
      </c>
      <c r="J22" s="31">
        <v>13</v>
      </c>
      <c r="K22" s="31">
        <v>13</v>
      </c>
      <c r="L22" s="31">
        <v>0</v>
      </c>
      <c r="M22" s="53">
        <f t="shared" si="1"/>
        <v>100</v>
      </c>
      <c r="N22" s="31">
        <v>4</v>
      </c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4.1" customHeight="1" x14ac:dyDescent="0.25">
      <c r="A23" s="1">
        <v>20</v>
      </c>
      <c r="B23" s="1" t="s">
        <v>36</v>
      </c>
      <c r="C23" s="31">
        <v>6</v>
      </c>
      <c r="D23" s="31">
        <v>6</v>
      </c>
      <c r="E23" s="31">
        <v>6</v>
      </c>
      <c r="F23" s="31">
        <v>0</v>
      </c>
      <c r="G23" s="52">
        <f t="shared" si="0"/>
        <v>100</v>
      </c>
      <c r="H23" s="31">
        <v>38</v>
      </c>
      <c r="I23" s="31">
        <v>6</v>
      </c>
      <c r="J23" s="31">
        <v>6</v>
      </c>
      <c r="K23" s="31">
        <v>6</v>
      </c>
      <c r="L23" s="31">
        <v>0</v>
      </c>
      <c r="M23" s="53">
        <f t="shared" si="1"/>
        <v>100</v>
      </c>
      <c r="N23" s="31">
        <v>3</v>
      </c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4.1" customHeight="1" x14ac:dyDescent="0.25">
      <c r="A24" s="1">
        <v>21</v>
      </c>
      <c r="B24" s="1" t="s">
        <v>40</v>
      </c>
      <c r="C24" s="31">
        <v>0</v>
      </c>
      <c r="D24" s="31">
        <v>0</v>
      </c>
      <c r="E24" s="31"/>
      <c r="F24" s="31"/>
      <c r="G24" s="52">
        <v>0</v>
      </c>
      <c r="H24" s="31"/>
      <c r="I24" s="31">
        <v>0</v>
      </c>
      <c r="J24" s="31"/>
      <c r="K24" s="31"/>
      <c r="L24" s="31"/>
      <c r="M24" s="53">
        <v>0</v>
      </c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4.1" customHeight="1" x14ac:dyDescent="0.25">
      <c r="A25" s="1">
        <v>22</v>
      </c>
      <c r="B25" s="1" t="s">
        <v>42</v>
      </c>
      <c r="C25" s="31">
        <v>28</v>
      </c>
      <c r="D25" s="31">
        <v>27</v>
      </c>
      <c r="E25" s="31">
        <v>27</v>
      </c>
      <c r="F25" s="31">
        <v>0</v>
      </c>
      <c r="G25" s="52">
        <f t="shared" si="0"/>
        <v>100</v>
      </c>
      <c r="H25" s="31">
        <v>59</v>
      </c>
      <c r="I25" s="31">
        <v>23</v>
      </c>
      <c r="J25" s="31">
        <v>23</v>
      </c>
      <c r="K25" s="31">
        <v>23</v>
      </c>
      <c r="L25" s="31">
        <v>0</v>
      </c>
      <c r="M25" s="53">
        <f t="shared" si="1"/>
        <v>100</v>
      </c>
      <c r="N25" s="31">
        <v>4</v>
      </c>
      <c r="O25" s="31">
        <v>4</v>
      </c>
      <c r="P25" s="31">
        <v>4</v>
      </c>
      <c r="Q25" s="31">
        <v>4</v>
      </c>
      <c r="R25" s="31">
        <v>0</v>
      </c>
      <c r="S25" s="31">
        <v>100</v>
      </c>
      <c r="T25" s="31">
        <v>41</v>
      </c>
      <c r="U25" s="31">
        <v>3</v>
      </c>
      <c r="V25" s="31">
        <v>3</v>
      </c>
      <c r="W25" s="31">
        <v>3</v>
      </c>
      <c r="X25" s="31">
        <v>0</v>
      </c>
      <c r="Y25" s="31">
        <v>100</v>
      </c>
      <c r="Z25" s="31">
        <v>51</v>
      </c>
    </row>
    <row r="26" spans="1:26" ht="14.1" customHeight="1" x14ac:dyDescent="0.25">
      <c r="A26" s="1">
        <v>23</v>
      </c>
      <c r="B26" s="1" t="s">
        <v>41</v>
      </c>
      <c r="C26" s="31">
        <v>14</v>
      </c>
      <c r="D26" s="31">
        <v>14</v>
      </c>
      <c r="E26" s="31">
        <v>14</v>
      </c>
      <c r="F26" s="31">
        <v>0</v>
      </c>
      <c r="G26" s="52">
        <f t="shared" si="0"/>
        <v>100</v>
      </c>
      <c r="H26" s="31">
        <v>45</v>
      </c>
      <c r="I26" s="31">
        <v>11</v>
      </c>
      <c r="J26" s="31">
        <v>11</v>
      </c>
      <c r="K26" s="31">
        <v>10</v>
      </c>
      <c r="L26" s="31">
        <v>1</v>
      </c>
      <c r="M26" s="53">
        <f t="shared" si="1"/>
        <v>90.909090909090907</v>
      </c>
      <c r="N26" s="31">
        <v>3</v>
      </c>
      <c r="O26" s="31">
        <v>4</v>
      </c>
      <c r="P26" s="31">
        <v>3</v>
      </c>
      <c r="Q26" s="31">
        <v>2</v>
      </c>
      <c r="R26" s="31">
        <v>1</v>
      </c>
      <c r="S26" s="31">
        <v>67</v>
      </c>
      <c r="T26" s="31">
        <v>30</v>
      </c>
      <c r="U26" s="31">
        <v>1</v>
      </c>
      <c r="V26" s="31">
        <v>0</v>
      </c>
      <c r="W26" s="31"/>
      <c r="X26" s="31"/>
      <c r="Y26" s="31"/>
      <c r="Z26" s="31"/>
    </row>
    <row r="27" spans="1:26" ht="14.1" customHeight="1" x14ac:dyDescent="0.25">
      <c r="A27" s="1">
        <v>24</v>
      </c>
      <c r="B27" s="1" t="s">
        <v>43</v>
      </c>
      <c r="C27" s="31">
        <v>5</v>
      </c>
      <c r="D27" s="31">
        <v>4</v>
      </c>
      <c r="E27" s="31">
        <v>4</v>
      </c>
      <c r="F27" s="31">
        <v>0</v>
      </c>
      <c r="G27" s="52">
        <f t="shared" si="0"/>
        <v>100</v>
      </c>
      <c r="H27" s="31">
        <v>49</v>
      </c>
      <c r="I27" s="31">
        <v>5</v>
      </c>
      <c r="J27" s="31">
        <v>4</v>
      </c>
      <c r="K27" s="31">
        <v>4</v>
      </c>
      <c r="L27" s="31">
        <v>0</v>
      </c>
      <c r="M27" s="53">
        <f t="shared" si="1"/>
        <v>100</v>
      </c>
      <c r="N27" s="31">
        <v>4</v>
      </c>
      <c r="O27" s="31"/>
      <c r="P27" s="31"/>
      <c r="Q27" s="31"/>
      <c r="R27" s="31"/>
      <c r="S27" s="31"/>
      <c r="T27" s="31"/>
      <c r="U27" s="31">
        <v>1</v>
      </c>
      <c r="V27" s="31">
        <v>1</v>
      </c>
      <c r="W27" s="31">
        <v>1</v>
      </c>
      <c r="X27" s="31">
        <v>0</v>
      </c>
      <c r="Y27" s="31">
        <v>100</v>
      </c>
      <c r="Z27" s="31">
        <v>49</v>
      </c>
    </row>
    <row r="28" spans="1:26" ht="14.1" customHeight="1" x14ac:dyDescent="0.25">
      <c r="A28" s="1">
        <v>25</v>
      </c>
      <c r="B28" s="1" t="s">
        <v>44</v>
      </c>
      <c r="C28" s="31">
        <v>2</v>
      </c>
      <c r="D28" s="31">
        <v>2</v>
      </c>
      <c r="E28" s="31">
        <v>2</v>
      </c>
      <c r="F28" s="31">
        <v>0</v>
      </c>
      <c r="G28" s="52">
        <f t="shared" si="0"/>
        <v>100</v>
      </c>
      <c r="H28" s="31">
        <v>60</v>
      </c>
      <c r="I28" s="31">
        <v>2</v>
      </c>
      <c r="J28" s="31">
        <v>2</v>
      </c>
      <c r="K28" s="31">
        <v>2</v>
      </c>
      <c r="L28" s="31">
        <v>0</v>
      </c>
      <c r="M28" s="53">
        <f t="shared" si="1"/>
        <v>100</v>
      </c>
      <c r="N28" s="31">
        <v>4</v>
      </c>
      <c r="O28" s="31"/>
      <c r="P28" s="31"/>
      <c r="Q28" s="31"/>
      <c r="R28" s="31"/>
      <c r="S28" s="31"/>
      <c r="T28" s="31"/>
      <c r="U28" s="31">
        <v>1</v>
      </c>
      <c r="V28" s="31">
        <v>1</v>
      </c>
      <c r="W28" s="31">
        <v>1</v>
      </c>
      <c r="X28" s="31">
        <v>0</v>
      </c>
      <c r="Y28" s="31">
        <v>100</v>
      </c>
      <c r="Z28" s="31">
        <v>52</v>
      </c>
    </row>
    <row r="29" spans="1:26" ht="14.1" customHeight="1" x14ac:dyDescent="0.25">
      <c r="A29" s="1">
        <v>26</v>
      </c>
      <c r="B29" s="1" t="s">
        <v>45</v>
      </c>
      <c r="C29" s="31">
        <v>4</v>
      </c>
      <c r="D29" s="31">
        <v>4</v>
      </c>
      <c r="E29" s="31">
        <v>4</v>
      </c>
      <c r="F29" s="31">
        <v>0</v>
      </c>
      <c r="G29" s="52">
        <f t="shared" si="0"/>
        <v>100</v>
      </c>
      <c r="H29" s="31">
        <v>57</v>
      </c>
      <c r="I29" s="31">
        <v>3</v>
      </c>
      <c r="J29" s="31">
        <v>3</v>
      </c>
      <c r="K29" s="31">
        <v>3</v>
      </c>
      <c r="L29" s="31">
        <v>0</v>
      </c>
      <c r="M29" s="53">
        <f t="shared" si="1"/>
        <v>100</v>
      </c>
      <c r="N29" s="31">
        <v>4</v>
      </c>
      <c r="O29" s="31">
        <v>1</v>
      </c>
      <c r="P29" s="31">
        <v>1</v>
      </c>
      <c r="Q29" s="31">
        <v>1</v>
      </c>
      <c r="R29" s="31">
        <v>0</v>
      </c>
      <c r="S29" s="31">
        <v>100</v>
      </c>
      <c r="T29" s="31">
        <v>64</v>
      </c>
      <c r="U29" s="31"/>
      <c r="V29" s="31"/>
      <c r="W29" s="31"/>
      <c r="X29" s="31"/>
      <c r="Y29" s="31"/>
      <c r="Z29" s="31"/>
    </row>
    <row r="30" spans="1:26" ht="14.1" customHeight="1" x14ac:dyDescent="0.25">
      <c r="A30" s="1">
        <v>27</v>
      </c>
      <c r="B30" s="1" t="s">
        <v>46</v>
      </c>
      <c r="C30" s="31">
        <v>8</v>
      </c>
      <c r="D30" s="31">
        <v>8</v>
      </c>
      <c r="E30" s="31">
        <v>7</v>
      </c>
      <c r="F30" s="31">
        <v>1</v>
      </c>
      <c r="G30" s="52">
        <f t="shared" si="0"/>
        <v>87.5</v>
      </c>
      <c r="H30" s="31">
        <v>38</v>
      </c>
      <c r="I30" s="31">
        <v>5</v>
      </c>
      <c r="J30" s="31">
        <v>5</v>
      </c>
      <c r="K30" s="31">
        <v>3</v>
      </c>
      <c r="L30" s="31">
        <v>2</v>
      </c>
      <c r="M30" s="53">
        <f t="shared" si="1"/>
        <v>60</v>
      </c>
      <c r="N30" s="31">
        <v>3</v>
      </c>
      <c r="O30" s="31">
        <v>5</v>
      </c>
      <c r="P30" s="31">
        <v>3</v>
      </c>
      <c r="Q30" s="31">
        <v>2</v>
      </c>
      <c r="R30" s="31">
        <v>1</v>
      </c>
      <c r="S30" s="31">
        <v>67</v>
      </c>
      <c r="T30" s="31">
        <v>30</v>
      </c>
      <c r="U30" s="31"/>
      <c r="V30" s="31"/>
      <c r="W30" s="31"/>
      <c r="X30" s="31"/>
      <c r="Y30" s="31"/>
      <c r="Z30" s="31"/>
    </row>
    <row r="31" spans="1:26" ht="14.1" customHeight="1" x14ac:dyDescent="0.25">
      <c r="A31" s="1">
        <v>28</v>
      </c>
      <c r="B31" s="1" t="s">
        <v>47</v>
      </c>
      <c r="C31" s="31">
        <v>21</v>
      </c>
      <c r="D31" s="31">
        <v>21</v>
      </c>
      <c r="E31" s="31">
        <v>19</v>
      </c>
      <c r="F31" s="31">
        <v>2</v>
      </c>
      <c r="G31" s="52">
        <f t="shared" si="0"/>
        <v>90.476190476190482</v>
      </c>
      <c r="H31" s="31">
        <v>45</v>
      </c>
      <c r="I31" s="31">
        <v>19</v>
      </c>
      <c r="J31" s="31">
        <v>19</v>
      </c>
      <c r="K31" s="31">
        <v>18</v>
      </c>
      <c r="L31" s="31">
        <v>1</v>
      </c>
      <c r="M31" s="53">
        <f t="shared" si="1"/>
        <v>94.736842105263165</v>
      </c>
      <c r="N31" s="31">
        <v>4</v>
      </c>
      <c r="O31" s="31">
        <v>2</v>
      </c>
      <c r="P31" s="31">
        <v>2</v>
      </c>
      <c r="Q31" s="31">
        <v>2</v>
      </c>
      <c r="R31" s="31">
        <v>0</v>
      </c>
      <c r="S31" s="31">
        <v>100</v>
      </c>
      <c r="T31" s="31">
        <v>43</v>
      </c>
      <c r="U31" s="31">
        <v>2</v>
      </c>
      <c r="V31" s="31">
        <v>2</v>
      </c>
      <c r="W31" s="31">
        <v>0</v>
      </c>
      <c r="X31" s="31">
        <v>2</v>
      </c>
      <c r="Y31" s="31">
        <v>0</v>
      </c>
      <c r="Z31" s="31">
        <v>16</v>
      </c>
    </row>
    <row r="32" spans="1:26" ht="14.1" customHeight="1" x14ac:dyDescent="0.25">
      <c r="A32" s="1"/>
      <c r="B32" s="4" t="s">
        <v>80</v>
      </c>
      <c r="C32" s="4">
        <v>300</v>
      </c>
      <c r="D32" s="4">
        <v>289</v>
      </c>
      <c r="E32" s="4">
        <f>SUM(E5:E31)</f>
        <v>270</v>
      </c>
      <c r="F32" s="4">
        <f>SUM(F5:F31)</f>
        <v>18</v>
      </c>
      <c r="G32" s="55">
        <f t="shared" si="0"/>
        <v>93.425605536332185</v>
      </c>
      <c r="H32" s="4">
        <v>48</v>
      </c>
      <c r="I32" s="4">
        <f>SUM(I4:I31)</f>
        <v>264</v>
      </c>
      <c r="J32" s="4">
        <f>SUM(J4:J31)</f>
        <v>253</v>
      </c>
      <c r="K32" s="4">
        <f>SUM(K4:K31)</f>
        <v>235</v>
      </c>
      <c r="L32" s="4">
        <f>SUM(L4:L31)</f>
        <v>18</v>
      </c>
      <c r="M32" s="58">
        <f t="shared" si="1"/>
        <v>92.885375494071141</v>
      </c>
      <c r="N32" s="4">
        <v>3.6</v>
      </c>
      <c r="O32" s="4">
        <f>SUM(O6:O31)</f>
        <v>38</v>
      </c>
      <c r="P32" s="4">
        <f>SUM(P6:P31)</f>
        <v>35</v>
      </c>
      <c r="Q32" s="4">
        <f>SUM(Q6:Q31)</f>
        <v>30</v>
      </c>
      <c r="R32" s="4">
        <f>SUM(R6:R31)</f>
        <v>5</v>
      </c>
      <c r="S32" s="7">
        <v>86</v>
      </c>
      <c r="T32" s="4">
        <v>39</v>
      </c>
      <c r="U32" s="4">
        <v>10</v>
      </c>
      <c r="V32" s="4">
        <f>SUM(V4:V31)</f>
        <v>9</v>
      </c>
      <c r="W32" s="4">
        <f>SUM(W4:W31)</f>
        <v>7</v>
      </c>
      <c r="X32" s="4">
        <v>2</v>
      </c>
      <c r="Y32" s="4">
        <v>78</v>
      </c>
      <c r="Z32" s="4">
        <v>43</v>
      </c>
    </row>
    <row r="33" spans="9:9" ht="14.1" customHeight="1" x14ac:dyDescent="0.25"/>
    <row r="34" spans="9:9" ht="14.1" customHeight="1" x14ac:dyDescent="0.25"/>
    <row r="35" spans="9:9" ht="14.1" customHeight="1" x14ac:dyDescent="0.25">
      <c r="I35" s="51"/>
    </row>
  </sheetData>
  <mergeCells count="5">
    <mergeCell ref="A1:T1"/>
    <mergeCell ref="I2:N2"/>
    <mergeCell ref="C2:H2"/>
    <mergeCell ref="O2:T2"/>
    <mergeCell ref="U2:Z2"/>
  </mergeCells>
  <pageMargins left="0.7" right="0.7" top="0.75" bottom="0.75" header="0.3" footer="0.3"/>
  <pageSetup paperSize="9" scale="8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33"/>
  <sheetViews>
    <sheetView workbookViewId="0">
      <selection activeCell="V5" sqref="V5:V33"/>
    </sheetView>
  </sheetViews>
  <sheetFormatPr defaultRowHeight="15" x14ac:dyDescent="0.25"/>
  <cols>
    <col min="1" max="1" width="3.85546875" customWidth="1"/>
    <col min="2" max="2" width="27.140625" customWidth="1"/>
    <col min="3" max="3" width="3.5703125" customWidth="1"/>
    <col min="4" max="4" width="4" customWidth="1"/>
    <col min="5" max="5" width="3.85546875" customWidth="1"/>
    <col min="6" max="6" width="4.28515625" customWidth="1"/>
    <col min="7" max="8" width="4.85546875" customWidth="1"/>
    <col min="9" max="9" width="4" customWidth="1"/>
    <col min="10" max="10" width="3.7109375" customWidth="1"/>
    <col min="11" max="11" width="3.85546875" customWidth="1"/>
    <col min="12" max="12" width="4.5703125" customWidth="1"/>
    <col min="13" max="13" width="4.140625" customWidth="1"/>
    <col min="14" max="14" width="5.5703125" customWidth="1"/>
    <col min="15" max="15" width="3.28515625" customWidth="1"/>
    <col min="16" max="16" width="3.7109375" customWidth="1"/>
    <col min="17" max="17" width="3.5703125" customWidth="1"/>
    <col min="18" max="18" width="4.85546875" customWidth="1"/>
    <col min="19" max="19" width="4.28515625" customWidth="1"/>
    <col min="20" max="20" width="4.85546875" customWidth="1"/>
    <col min="21" max="21" width="3.7109375" customWidth="1"/>
    <col min="22" max="22" width="3.85546875" customWidth="1"/>
    <col min="23" max="23" width="4" customWidth="1"/>
    <col min="24" max="24" width="5.28515625" customWidth="1"/>
    <col min="25" max="25" width="3.85546875" customWidth="1"/>
    <col min="26" max="26" width="4.85546875" customWidth="1"/>
  </cols>
  <sheetData>
    <row r="2" spans="1:26" ht="18.75" x14ac:dyDescent="0.3">
      <c r="A2" s="64" t="s">
        <v>103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</row>
    <row r="3" spans="1:26" x14ac:dyDescent="0.25">
      <c r="A3" s="1" t="s">
        <v>1</v>
      </c>
      <c r="B3" s="1" t="s">
        <v>17</v>
      </c>
      <c r="C3" s="65" t="s">
        <v>48</v>
      </c>
      <c r="D3" s="66"/>
      <c r="E3" s="66"/>
      <c r="F3" s="66"/>
      <c r="G3" s="66"/>
      <c r="H3" s="67"/>
      <c r="I3" s="65" t="s">
        <v>49</v>
      </c>
      <c r="J3" s="66"/>
      <c r="K3" s="66"/>
      <c r="L3" s="66"/>
      <c r="M3" s="66"/>
      <c r="N3" s="67"/>
      <c r="O3" s="65" t="s">
        <v>50</v>
      </c>
      <c r="P3" s="66"/>
      <c r="Q3" s="66"/>
      <c r="R3" s="66"/>
      <c r="S3" s="66"/>
      <c r="T3" s="67"/>
      <c r="U3" s="65" t="s">
        <v>51</v>
      </c>
      <c r="V3" s="66"/>
      <c r="W3" s="66"/>
      <c r="X3" s="66"/>
      <c r="Y3" s="66"/>
      <c r="Z3" s="67"/>
    </row>
    <row r="4" spans="1:26" x14ac:dyDescent="0.25">
      <c r="A4" s="1"/>
      <c r="B4" s="1"/>
      <c r="C4" s="4" t="s">
        <v>18</v>
      </c>
      <c r="D4" s="4" t="s">
        <v>19</v>
      </c>
      <c r="E4" s="4" t="s">
        <v>20</v>
      </c>
      <c r="F4" s="4" t="s">
        <v>21</v>
      </c>
      <c r="G4" s="4" t="s">
        <v>22</v>
      </c>
      <c r="H4" s="4" t="s">
        <v>52</v>
      </c>
      <c r="I4" s="4" t="s">
        <v>18</v>
      </c>
      <c r="J4" s="4" t="s">
        <v>19</v>
      </c>
      <c r="K4" s="4" t="s">
        <v>20</v>
      </c>
      <c r="L4" s="4" t="s">
        <v>21</v>
      </c>
      <c r="M4" s="4" t="s">
        <v>22</v>
      </c>
      <c r="N4" s="4" t="s">
        <v>52</v>
      </c>
      <c r="O4" s="4" t="s">
        <v>18</v>
      </c>
      <c r="P4" s="4" t="s">
        <v>19</v>
      </c>
      <c r="Q4" s="4" t="s">
        <v>20</v>
      </c>
      <c r="R4" s="4" t="s">
        <v>21</v>
      </c>
      <c r="S4" s="4" t="s">
        <v>22</v>
      </c>
      <c r="T4" s="4" t="s">
        <v>52</v>
      </c>
      <c r="U4" s="4" t="s">
        <v>18</v>
      </c>
      <c r="V4" s="4" t="s">
        <v>19</v>
      </c>
      <c r="W4" s="4" t="s">
        <v>20</v>
      </c>
      <c r="X4" s="4" t="s">
        <v>21</v>
      </c>
      <c r="Y4" s="4" t="s">
        <v>22</v>
      </c>
      <c r="Z4" s="4" t="s">
        <v>52</v>
      </c>
    </row>
    <row r="5" spans="1:26" x14ac:dyDescent="0.25">
      <c r="A5" s="1">
        <v>1</v>
      </c>
      <c r="B5" s="1" t="s">
        <v>76</v>
      </c>
      <c r="C5" s="31"/>
      <c r="D5" s="1"/>
      <c r="E5" s="1"/>
      <c r="F5" s="1"/>
      <c r="G5" s="1"/>
      <c r="H5" s="1"/>
      <c r="I5" s="4"/>
      <c r="J5" s="4"/>
      <c r="K5" s="4"/>
      <c r="L5" s="4"/>
      <c r="M5" s="4"/>
      <c r="N5" s="4"/>
      <c r="O5" s="31"/>
      <c r="P5" s="31"/>
      <c r="Q5" s="31"/>
      <c r="R5" s="31"/>
      <c r="S5" s="1"/>
      <c r="T5" s="1"/>
      <c r="U5" s="31"/>
      <c r="V5" s="31"/>
      <c r="W5" s="4"/>
      <c r="X5" s="4"/>
      <c r="Y5" s="4"/>
      <c r="Z5" s="4"/>
    </row>
    <row r="6" spans="1:26" x14ac:dyDescent="0.25">
      <c r="A6" s="1">
        <v>2</v>
      </c>
      <c r="B6" s="1" t="s">
        <v>77</v>
      </c>
      <c r="C6" s="31"/>
      <c r="D6" s="1"/>
      <c r="E6" s="1"/>
      <c r="F6" s="1"/>
      <c r="G6" s="1"/>
      <c r="H6" s="1"/>
      <c r="I6" s="4"/>
      <c r="J6" s="4"/>
      <c r="K6" s="4"/>
      <c r="L6" s="4"/>
      <c r="M6" s="4"/>
      <c r="N6" s="4"/>
      <c r="O6" s="31"/>
      <c r="P6" s="31"/>
      <c r="Q6" s="31"/>
      <c r="R6" s="31"/>
      <c r="S6" s="1"/>
      <c r="T6" s="1"/>
      <c r="U6" s="31"/>
      <c r="V6" s="31"/>
      <c r="W6" s="4"/>
      <c r="X6" s="4"/>
      <c r="Y6" s="4"/>
      <c r="Z6" s="4"/>
    </row>
    <row r="7" spans="1:26" x14ac:dyDescent="0.25">
      <c r="A7" s="1">
        <v>3</v>
      </c>
      <c r="B7" s="1" t="s">
        <v>78</v>
      </c>
      <c r="C7" s="31">
        <v>2</v>
      </c>
      <c r="D7" s="1">
        <v>1</v>
      </c>
      <c r="E7" s="1">
        <v>1</v>
      </c>
      <c r="F7" s="1">
        <v>0</v>
      </c>
      <c r="G7" s="1">
        <v>100</v>
      </c>
      <c r="H7" s="1">
        <v>39</v>
      </c>
      <c r="I7" s="4"/>
      <c r="J7" s="4"/>
      <c r="K7" s="4"/>
      <c r="L7" s="4"/>
      <c r="M7" s="4"/>
      <c r="N7" s="4"/>
      <c r="O7" s="31"/>
      <c r="P7" s="31"/>
      <c r="Q7" s="31"/>
      <c r="R7" s="31"/>
      <c r="S7" s="1"/>
      <c r="T7" s="1"/>
      <c r="U7" s="31">
        <v>2</v>
      </c>
      <c r="V7" s="31">
        <v>2</v>
      </c>
      <c r="W7" s="31">
        <v>0</v>
      </c>
      <c r="X7" s="31">
        <v>2</v>
      </c>
      <c r="Y7" s="31">
        <v>0</v>
      </c>
      <c r="Z7" s="31">
        <v>27</v>
      </c>
    </row>
    <row r="8" spans="1:26" x14ac:dyDescent="0.25">
      <c r="A8" s="1">
        <v>4</v>
      </c>
      <c r="B8" s="1" t="s">
        <v>79</v>
      </c>
      <c r="C8" s="31"/>
      <c r="D8" s="1"/>
      <c r="E8" s="1"/>
      <c r="F8" s="1"/>
      <c r="G8" s="1"/>
      <c r="H8" s="1"/>
      <c r="I8" s="4"/>
      <c r="J8" s="4"/>
      <c r="K8" s="4"/>
      <c r="L8" s="4"/>
      <c r="M8" s="4"/>
      <c r="N8" s="4"/>
      <c r="O8" s="31"/>
      <c r="P8" s="31"/>
      <c r="Q8" s="31"/>
      <c r="R8" s="31"/>
      <c r="S8" s="1"/>
      <c r="T8" s="1"/>
      <c r="U8" s="31"/>
      <c r="V8" s="31"/>
      <c r="W8" s="31"/>
      <c r="X8" s="31"/>
      <c r="Y8" s="31"/>
      <c r="Z8" s="31"/>
    </row>
    <row r="9" spans="1:26" x14ac:dyDescent="0.25">
      <c r="A9" s="1">
        <v>5</v>
      </c>
      <c r="B9" s="1" t="s">
        <v>27</v>
      </c>
      <c r="C9" s="31"/>
      <c r="D9" s="1"/>
      <c r="E9" s="1"/>
      <c r="F9" s="1"/>
      <c r="G9" s="1"/>
      <c r="H9" s="1"/>
      <c r="I9" s="4"/>
      <c r="J9" s="4"/>
      <c r="K9" s="4"/>
      <c r="L9" s="4"/>
      <c r="M9" s="4"/>
      <c r="N9" s="4"/>
      <c r="O9" s="31">
        <v>1</v>
      </c>
      <c r="P9" s="31">
        <v>1</v>
      </c>
      <c r="Q9" s="31">
        <v>0</v>
      </c>
      <c r="R9" s="31">
        <v>1</v>
      </c>
      <c r="S9" s="1">
        <v>0</v>
      </c>
      <c r="T9" s="1">
        <v>23</v>
      </c>
      <c r="U9" s="31">
        <v>2</v>
      </c>
      <c r="V9" s="31">
        <v>1</v>
      </c>
      <c r="W9" s="31">
        <v>1</v>
      </c>
      <c r="X9" s="31">
        <v>0</v>
      </c>
      <c r="Y9" s="31">
        <v>100</v>
      </c>
      <c r="Z9" s="31">
        <v>48</v>
      </c>
    </row>
    <row r="10" spans="1:26" x14ac:dyDescent="0.25">
      <c r="A10" s="1">
        <v>6</v>
      </c>
      <c r="B10" s="1" t="s">
        <v>26</v>
      </c>
      <c r="C10" s="31"/>
      <c r="D10" s="1"/>
      <c r="E10" s="1"/>
      <c r="F10" s="1"/>
      <c r="G10" s="1"/>
      <c r="H10" s="1"/>
      <c r="I10" s="4"/>
      <c r="J10" s="4"/>
      <c r="K10" s="4"/>
      <c r="L10" s="4"/>
      <c r="M10" s="4"/>
      <c r="N10" s="4"/>
      <c r="O10" s="31">
        <v>2</v>
      </c>
      <c r="P10" s="31">
        <v>1</v>
      </c>
      <c r="Q10" s="31">
        <v>0</v>
      </c>
      <c r="R10" s="31">
        <v>1</v>
      </c>
      <c r="S10" s="1">
        <v>0</v>
      </c>
      <c r="T10" s="1">
        <v>7</v>
      </c>
      <c r="U10" s="31">
        <v>5</v>
      </c>
      <c r="V10" s="31">
        <v>3</v>
      </c>
      <c r="W10" s="31">
        <v>0</v>
      </c>
      <c r="X10" s="31">
        <v>3</v>
      </c>
      <c r="Y10" s="31">
        <v>0</v>
      </c>
      <c r="Z10" s="31">
        <v>26</v>
      </c>
    </row>
    <row r="11" spans="1:26" x14ac:dyDescent="0.25">
      <c r="A11" s="1">
        <v>7</v>
      </c>
      <c r="B11" s="1" t="s">
        <v>24</v>
      </c>
      <c r="C11" s="31">
        <v>1</v>
      </c>
      <c r="D11" s="1">
        <v>1</v>
      </c>
      <c r="E11" s="1">
        <v>1</v>
      </c>
      <c r="F11" s="1">
        <v>0</v>
      </c>
      <c r="G11" s="1">
        <v>100</v>
      </c>
      <c r="H11" s="1">
        <v>42</v>
      </c>
      <c r="I11" s="4"/>
      <c r="J11" s="4"/>
      <c r="K11" s="4"/>
      <c r="L11" s="4"/>
      <c r="M11" s="4"/>
      <c r="N11" s="4"/>
      <c r="O11" s="31">
        <v>3</v>
      </c>
      <c r="P11" s="31">
        <v>2</v>
      </c>
      <c r="Q11" s="31">
        <v>1</v>
      </c>
      <c r="R11" s="31">
        <v>1</v>
      </c>
      <c r="S11" s="1">
        <v>50</v>
      </c>
      <c r="T11" s="1">
        <v>31</v>
      </c>
      <c r="U11" s="31">
        <v>3</v>
      </c>
      <c r="V11" s="31">
        <v>2</v>
      </c>
      <c r="W11" s="31">
        <v>1</v>
      </c>
      <c r="X11" s="31">
        <v>1</v>
      </c>
      <c r="Y11" s="31">
        <v>50</v>
      </c>
      <c r="Z11" s="31">
        <v>35</v>
      </c>
    </row>
    <row r="12" spans="1:26" x14ac:dyDescent="0.25">
      <c r="A12" s="1">
        <v>8</v>
      </c>
      <c r="B12" s="1" t="s">
        <v>25</v>
      </c>
      <c r="C12" s="31"/>
      <c r="D12" s="1"/>
      <c r="E12" s="1"/>
      <c r="F12" s="1"/>
      <c r="G12" s="1"/>
      <c r="H12" s="1"/>
      <c r="I12" s="4"/>
      <c r="J12" s="4"/>
      <c r="K12" s="4"/>
      <c r="L12" s="4"/>
      <c r="M12" s="4"/>
      <c r="N12" s="4"/>
      <c r="O12" s="31"/>
      <c r="P12" s="31"/>
      <c r="Q12" s="31"/>
      <c r="R12" s="31"/>
      <c r="S12" s="1"/>
      <c r="T12" s="1"/>
      <c r="U12" s="31"/>
      <c r="V12" s="31"/>
      <c r="W12" s="31"/>
      <c r="X12" s="31"/>
      <c r="Y12" s="31"/>
      <c r="Z12" s="31"/>
    </row>
    <row r="13" spans="1:26" x14ac:dyDescent="0.25">
      <c r="A13" s="1">
        <v>9</v>
      </c>
      <c r="B13" s="1" t="s">
        <v>30</v>
      </c>
      <c r="C13" s="31"/>
      <c r="D13" s="1"/>
      <c r="E13" s="1"/>
      <c r="F13" s="1"/>
      <c r="G13" s="1"/>
      <c r="H13" s="1"/>
      <c r="I13" s="4"/>
      <c r="J13" s="4"/>
      <c r="K13" s="4"/>
      <c r="L13" s="4"/>
      <c r="M13" s="4"/>
      <c r="N13" s="4"/>
      <c r="O13" s="31">
        <v>1</v>
      </c>
      <c r="P13" s="31">
        <v>1</v>
      </c>
      <c r="Q13" s="31">
        <v>0</v>
      </c>
      <c r="R13" s="31">
        <v>1</v>
      </c>
      <c r="S13" s="1">
        <v>0</v>
      </c>
      <c r="T13" s="1">
        <v>10</v>
      </c>
      <c r="U13" s="31">
        <v>1</v>
      </c>
      <c r="V13" s="31">
        <v>1</v>
      </c>
      <c r="W13" s="31">
        <v>0</v>
      </c>
      <c r="X13" s="31">
        <v>1</v>
      </c>
      <c r="Y13" s="31">
        <v>0</v>
      </c>
      <c r="Z13" s="31">
        <v>30</v>
      </c>
    </row>
    <row r="14" spans="1:26" x14ac:dyDescent="0.25">
      <c r="A14" s="1">
        <v>10</v>
      </c>
      <c r="B14" s="1" t="s">
        <v>28</v>
      </c>
      <c r="C14" s="31">
        <v>1</v>
      </c>
      <c r="D14" s="1">
        <v>1</v>
      </c>
      <c r="E14" s="1">
        <v>1</v>
      </c>
      <c r="F14" s="1">
        <v>0</v>
      </c>
      <c r="G14" s="1">
        <v>100</v>
      </c>
      <c r="H14" s="1">
        <v>41</v>
      </c>
      <c r="I14" s="4"/>
      <c r="J14" s="4"/>
      <c r="K14" s="4"/>
      <c r="L14" s="4"/>
      <c r="M14" s="4"/>
      <c r="N14" s="4"/>
      <c r="O14" s="31">
        <v>2</v>
      </c>
      <c r="P14" s="31">
        <v>2</v>
      </c>
      <c r="Q14" s="31">
        <v>1</v>
      </c>
      <c r="R14" s="31">
        <v>1</v>
      </c>
      <c r="S14" s="1">
        <v>50</v>
      </c>
      <c r="T14" s="1">
        <v>28</v>
      </c>
      <c r="U14" s="31">
        <v>3</v>
      </c>
      <c r="V14" s="31">
        <v>2</v>
      </c>
      <c r="W14" s="31">
        <v>1</v>
      </c>
      <c r="X14" s="31">
        <v>1</v>
      </c>
      <c r="Y14" s="31">
        <v>50</v>
      </c>
      <c r="Z14" s="31">
        <v>34</v>
      </c>
    </row>
    <row r="15" spans="1:26" x14ac:dyDescent="0.25">
      <c r="A15" s="1">
        <v>11</v>
      </c>
      <c r="B15" s="1" t="s">
        <v>29</v>
      </c>
      <c r="C15" s="31"/>
      <c r="D15" s="1"/>
      <c r="E15" s="1"/>
      <c r="F15" s="1"/>
      <c r="G15" s="1"/>
      <c r="H15" s="1"/>
      <c r="I15" s="4">
        <v>2</v>
      </c>
      <c r="J15" s="4">
        <v>2</v>
      </c>
      <c r="K15" s="4">
        <v>0</v>
      </c>
      <c r="L15" s="4">
        <v>2</v>
      </c>
      <c r="M15" s="4">
        <v>0</v>
      </c>
      <c r="N15" s="4">
        <v>7</v>
      </c>
      <c r="O15" s="31">
        <v>1</v>
      </c>
      <c r="P15" s="31">
        <v>1</v>
      </c>
      <c r="Q15" s="31">
        <v>1</v>
      </c>
      <c r="R15" s="31">
        <v>0</v>
      </c>
      <c r="S15" s="1">
        <v>100</v>
      </c>
      <c r="T15" s="1">
        <v>47</v>
      </c>
      <c r="U15" s="31">
        <v>1</v>
      </c>
      <c r="V15" s="31">
        <v>1</v>
      </c>
      <c r="W15" s="31">
        <v>1</v>
      </c>
      <c r="X15" s="31">
        <v>0</v>
      </c>
      <c r="Y15" s="31">
        <v>100</v>
      </c>
      <c r="Z15" s="31">
        <v>54</v>
      </c>
    </row>
    <row r="16" spans="1:26" x14ac:dyDescent="0.25">
      <c r="A16" s="1">
        <v>12</v>
      </c>
      <c r="B16" s="1" t="s">
        <v>31</v>
      </c>
      <c r="C16" s="31"/>
      <c r="D16" s="1"/>
      <c r="E16" s="1"/>
      <c r="F16" s="1"/>
      <c r="G16" s="1"/>
      <c r="H16" s="1"/>
      <c r="I16" s="4"/>
      <c r="J16" s="4"/>
      <c r="K16" s="4"/>
      <c r="L16" s="4"/>
      <c r="M16" s="4"/>
      <c r="N16" s="4"/>
      <c r="O16" s="31"/>
      <c r="P16" s="31"/>
      <c r="Q16" s="31"/>
      <c r="R16" s="31"/>
      <c r="S16" s="1"/>
      <c r="T16" s="1"/>
      <c r="U16" s="31">
        <v>1</v>
      </c>
      <c r="V16" s="31">
        <v>1</v>
      </c>
      <c r="W16" s="31">
        <v>0</v>
      </c>
      <c r="X16" s="31">
        <v>1</v>
      </c>
      <c r="Y16" s="31">
        <v>0</v>
      </c>
      <c r="Z16" s="31">
        <v>34</v>
      </c>
    </row>
    <row r="17" spans="1:26" x14ac:dyDescent="0.25">
      <c r="A17" s="1">
        <v>13</v>
      </c>
      <c r="B17" s="1" t="s">
        <v>37</v>
      </c>
      <c r="C17" s="31"/>
      <c r="D17" s="1"/>
      <c r="E17" s="1"/>
      <c r="F17" s="1"/>
      <c r="G17" s="1"/>
      <c r="H17" s="1"/>
      <c r="I17" s="4"/>
      <c r="J17" s="4"/>
      <c r="K17" s="4"/>
      <c r="L17" s="4"/>
      <c r="M17" s="4"/>
      <c r="N17" s="4"/>
      <c r="O17" s="31"/>
      <c r="P17" s="31"/>
      <c r="Q17" s="31"/>
      <c r="R17" s="31"/>
      <c r="S17" s="1"/>
      <c r="T17" s="1"/>
      <c r="U17" s="31"/>
      <c r="V17" s="31"/>
      <c r="W17" s="31"/>
      <c r="X17" s="31"/>
      <c r="Y17" s="31"/>
      <c r="Z17" s="31"/>
    </row>
    <row r="18" spans="1:26" x14ac:dyDescent="0.25">
      <c r="A18" s="1">
        <v>14</v>
      </c>
      <c r="B18" s="1" t="s">
        <v>38</v>
      </c>
      <c r="C18" s="31"/>
      <c r="D18" s="1"/>
      <c r="E18" s="1"/>
      <c r="F18" s="1"/>
      <c r="G18" s="1"/>
      <c r="H18" s="1"/>
      <c r="I18" s="4"/>
      <c r="J18" s="4"/>
      <c r="K18" s="4"/>
      <c r="L18" s="4"/>
      <c r="M18" s="4"/>
      <c r="N18" s="4"/>
      <c r="O18" s="31">
        <v>2</v>
      </c>
      <c r="P18" s="31">
        <v>1</v>
      </c>
      <c r="Q18" s="31">
        <v>0</v>
      </c>
      <c r="R18" s="31">
        <v>1</v>
      </c>
      <c r="S18" s="1">
        <v>0</v>
      </c>
      <c r="T18" s="1">
        <v>30</v>
      </c>
      <c r="U18" s="31">
        <v>2</v>
      </c>
      <c r="V18" s="31">
        <v>1</v>
      </c>
      <c r="W18" s="31">
        <v>1</v>
      </c>
      <c r="X18" s="31">
        <v>0</v>
      </c>
      <c r="Y18" s="31">
        <v>100</v>
      </c>
      <c r="Z18" s="31">
        <v>43</v>
      </c>
    </row>
    <row r="19" spans="1:26" x14ac:dyDescent="0.25">
      <c r="A19" s="1">
        <v>15</v>
      </c>
      <c r="B19" s="1" t="s">
        <v>39</v>
      </c>
      <c r="C19" s="31"/>
      <c r="D19" s="1"/>
      <c r="E19" s="1"/>
      <c r="F19" s="1"/>
      <c r="G19" s="1"/>
      <c r="H19" s="1"/>
      <c r="I19" s="4"/>
      <c r="J19" s="4"/>
      <c r="K19" s="4"/>
      <c r="L19" s="4"/>
      <c r="M19" s="4"/>
      <c r="N19" s="4"/>
      <c r="O19" s="31">
        <v>2</v>
      </c>
      <c r="P19" s="31">
        <v>2</v>
      </c>
      <c r="Q19" s="31">
        <v>1</v>
      </c>
      <c r="R19" s="31">
        <v>1</v>
      </c>
      <c r="S19" s="1">
        <v>50</v>
      </c>
      <c r="T19" s="1">
        <v>38</v>
      </c>
      <c r="U19" s="31">
        <v>2</v>
      </c>
      <c r="V19" s="31">
        <v>2</v>
      </c>
      <c r="W19" s="31">
        <v>1</v>
      </c>
      <c r="X19" s="31">
        <v>1</v>
      </c>
      <c r="Y19" s="31">
        <v>50</v>
      </c>
      <c r="Z19" s="31">
        <v>36</v>
      </c>
    </row>
    <row r="20" spans="1:26" x14ac:dyDescent="0.25">
      <c r="A20" s="1">
        <v>16</v>
      </c>
      <c r="B20" s="1" t="s">
        <v>32</v>
      </c>
      <c r="C20" s="31">
        <v>3</v>
      </c>
      <c r="D20" s="1">
        <v>3</v>
      </c>
      <c r="E20" s="1">
        <v>3</v>
      </c>
      <c r="F20" s="1">
        <v>0</v>
      </c>
      <c r="G20" s="1">
        <v>100</v>
      </c>
      <c r="H20" s="1">
        <v>49</v>
      </c>
      <c r="I20" s="4">
        <v>4</v>
      </c>
      <c r="J20" s="4">
        <v>4</v>
      </c>
      <c r="K20" s="4">
        <v>4</v>
      </c>
      <c r="L20" s="4">
        <v>0</v>
      </c>
      <c r="M20" s="4">
        <v>100</v>
      </c>
      <c r="N20" s="4">
        <v>59</v>
      </c>
      <c r="O20" s="31">
        <v>20</v>
      </c>
      <c r="P20" s="31">
        <v>20</v>
      </c>
      <c r="Q20" s="31">
        <v>18</v>
      </c>
      <c r="R20" s="31">
        <v>2</v>
      </c>
      <c r="S20" s="1">
        <v>90</v>
      </c>
      <c r="T20" s="1">
        <v>62</v>
      </c>
      <c r="U20" s="31">
        <v>21</v>
      </c>
      <c r="V20" s="31">
        <v>21</v>
      </c>
      <c r="W20" s="31">
        <v>20</v>
      </c>
      <c r="X20" s="31">
        <v>1</v>
      </c>
      <c r="Y20" s="31">
        <v>95</v>
      </c>
      <c r="Z20" s="31">
        <v>57</v>
      </c>
    </row>
    <row r="21" spans="1:26" x14ac:dyDescent="0.25">
      <c r="A21" s="1">
        <v>17</v>
      </c>
      <c r="B21" s="1" t="s">
        <v>33</v>
      </c>
      <c r="C21" s="31"/>
      <c r="D21" s="1"/>
      <c r="E21" s="1"/>
      <c r="F21" s="1"/>
      <c r="G21" s="1"/>
      <c r="H21" s="1"/>
      <c r="I21" s="4"/>
      <c r="J21" s="4"/>
      <c r="K21" s="4"/>
      <c r="L21" s="4"/>
      <c r="M21" s="4"/>
      <c r="N21" s="4"/>
      <c r="O21" s="31"/>
      <c r="P21" s="31"/>
      <c r="Q21" s="31"/>
      <c r="R21" s="31"/>
      <c r="S21" s="1"/>
      <c r="T21" s="1"/>
      <c r="U21" s="31">
        <v>1</v>
      </c>
      <c r="V21" s="31">
        <v>1</v>
      </c>
      <c r="W21" s="31">
        <v>1</v>
      </c>
      <c r="X21" s="31">
        <v>0</v>
      </c>
      <c r="Y21" s="31">
        <v>100</v>
      </c>
      <c r="Z21" s="31">
        <v>39</v>
      </c>
    </row>
    <row r="22" spans="1:26" x14ac:dyDescent="0.25">
      <c r="A22" s="1">
        <v>18</v>
      </c>
      <c r="B22" s="1" t="s">
        <v>34</v>
      </c>
      <c r="C22" s="31">
        <v>4</v>
      </c>
      <c r="D22" s="1">
        <v>4</v>
      </c>
      <c r="E22" s="1">
        <v>4</v>
      </c>
      <c r="F22" s="1">
        <v>0</v>
      </c>
      <c r="G22" s="1">
        <v>100</v>
      </c>
      <c r="H22" s="1">
        <v>42</v>
      </c>
      <c r="I22" s="4"/>
      <c r="J22" s="4"/>
      <c r="K22" s="4"/>
      <c r="L22" s="4"/>
      <c r="M22" s="4"/>
      <c r="N22" s="4"/>
      <c r="O22" s="31">
        <v>8</v>
      </c>
      <c r="P22" s="31">
        <v>8</v>
      </c>
      <c r="Q22" s="31">
        <v>5</v>
      </c>
      <c r="R22" s="31">
        <v>3</v>
      </c>
      <c r="S22" s="1">
        <v>63</v>
      </c>
      <c r="T22" s="1">
        <v>38</v>
      </c>
      <c r="U22" s="31">
        <v>9</v>
      </c>
      <c r="V22" s="31">
        <v>9</v>
      </c>
      <c r="W22" s="31">
        <v>8</v>
      </c>
      <c r="X22" s="31">
        <v>1</v>
      </c>
      <c r="Y22" s="31">
        <v>89</v>
      </c>
      <c r="Z22" s="31">
        <v>49</v>
      </c>
    </row>
    <row r="23" spans="1:26" x14ac:dyDescent="0.25">
      <c r="A23" s="1">
        <v>19</v>
      </c>
      <c r="B23" s="1" t="s">
        <v>35</v>
      </c>
      <c r="C23" s="31"/>
      <c r="D23" s="1"/>
      <c r="E23" s="1"/>
      <c r="F23" s="1"/>
      <c r="G23" s="1"/>
      <c r="H23" s="1"/>
      <c r="I23" s="4"/>
      <c r="J23" s="4"/>
      <c r="K23" s="4"/>
      <c r="L23" s="4"/>
      <c r="M23" s="4"/>
      <c r="N23" s="4"/>
      <c r="O23" s="31">
        <v>4</v>
      </c>
      <c r="P23" s="31">
        <v>4</v>
      </c>
      <c r="Q23" s="31">
        <v>3</v>
      </c>
      <c r="R23" s="31">
        <v>1</v>
      </c>
      <c r="S23" s="1">
        <v>75</v>
      </c>
      <c r="T23" s="1">
        <v>48</v>
      </c>
      <c r="U23" s="31">
        <v>4</v>
      </c>
      <c r="V23" s="31">
        <v>4</v>
      </c>
      <c r="W23" s="31">
        <v>4</v>
      </c>
      <c r="X23" s="31">
        <v>0</v>
      </c>
      <c r="Y23" s="31">
        <v>100</v>
      </c>
      <c r="Z23" s="31">
        <v>47</v>
      </c>
    </row>
    <row r="24" spans="1:26" x14ac:dyDescent="0.25">
      <c r="A24" s="1">
        <v>20</v>
      </c>
      <c r="B24" s="1" t="s">
        <v>36</v>
      </c>
      <c r="C24" s="31"/>
      <c r="D24" s="1"/>
      <c r="E24" s="1"/>
      <c r="F24" s="1"/>
      <c r="G24" s="1"/>
      <c r="H24" s="1"/>
      <c r="I24" s="4"/>
      <c r="J24" s="4"/>
      <c r="K24" s="4"/>
      <c r="L24" s="4"/>
      <c r="M24" s="4"/>
      <c r="N24" s="4"/>
      <c r="O24" s="31"/>
      <c r="P24" s="31"/>
      <c r="Q24" s="31"/>
      <c r="R24" s="31"/>
      <c r="S24" s="1"/>
      <c r="T24" s="1"/>
      <c r="U24" s="31"/>
      <c r="V24" s="31"/>
      <c r="W24" s="31"/>
      <c r="X24" s="31"/>
      <c r="Y24" s="31"/>
      <c r="Z24" s="31"/>
    </row>
    <row r="25" spans="1:26" x14ac:dyDescent="0.25">
      <c r="A25" s="1">
        <v>21</v>
      </c>
      <c r="B25" s="1" t="s">
        <v>40</v>
      </c>
      <c r="C25" s="31"/>
      <c r="D25" s="1"/>
      <c r="E25" s="1"/>
      <c r="F25" s="1"/>
      <c r="G25" s="1"/>
      <c r="H25" s="1"/>
      <c r="I25" s="4"/>
      <c r="J25" s="4"/>
      <c r="K25" s="4"/>
      <c r="L25" s="4"/>
      <c r="M25" s="4"/>
      <c r="N25" s="4"/>
      <c r="O25" s="31"/>
      <c r="P25" s="31"/>
      <c r="Q25" s="31"/>
      <c r="R25" s="31"/>
      <c r="S25" s="1"/>
      <c r="T25" s="1"/>
      <c r="U25" s="31"/>
      <c r="V25" s="31"/>
      <c r="W25" s="31"/>
      <c r="X25" s="31"/>
      <c r="Y25" s="31"/>
      <c r="Z25" s="31"/>
    </row>
    <row r="26" spans="1:26" x14ac:dyDescent="0.25">
      <c r="A26" s="1">
        <v>22</v>
      </c>
      <c r="B26" s="1" t="s">
        <v>42</v>
      </c>
      <c r="C26" s="31">
        <v>2</v>
      </c>
      <c r="D26" s="1">
        <v>1</v>
      </c>
      <c r="E26" s="1">
        <v>0</v>
      </c>
      <c r="F26" s="1">
        <v>1</v>
      </c>
      <c r="G26" s="1">
        <v>0</v>
      </c>
      <c r="H26" s="1">
        <v>22</v>
      </c>
      <c r="I26" s="4">
        <v>1</v>
      </c>
      <c r="J26" s="4">
        <v>1</v>
      </c>
      <c r="K26" s="4">
        <v>0</v>
      </c>
      <c r="L26" s="4">
        <v>1</v>
      </c>
      <c r="M26" s="4">
        <v>0</v>
      </c>
      <c r="N26" s="4">
        <v>34</v>
      </c>
      <c r="O26" s="31">
        <v>5</v>
      </c>
      <c r="P26" s="31">
        <v>5</v>
      </c>
      <c r="Q26" s="31">
        <v>4</v>
      </c>
      <c r="R26" s="31">
        <v>1</v>
      </c>
      <c r="S26" s="1">
        <v>80</v>
      </c>
      <c r="T26" s="1">
        <v>40</v>
      </c>
      <c r="U26" s="31">
        <v>7</v>
      </c>
      <c r="V26" s="31">
        <v>7</v>
      </c>
      <c r="W26" s="31">
        <v>6</v>
      </c>
      <c r="X26" s="31">
        <v>1</v>
      </c>
      <c r="Y26" s="31">
        <v>86</v>
      </c>
      <c r="Z26" s="31">
        <v>47</v>
      </c>
    </row>
    <row r="27" spans="1:26" x14ac:dyDescent="0.25">
      <c r="A27" s="1">
        <v>23</v>
      </c>
      <c r="B27" s="1" t="s">
        <v>41</v>
      </c>
      <c r="C27" s="31"/>
      <c r="D27" s="1"/>
      <c r="E27" s="1"/>
      <c r="F27" s="1"/>
      <c r="G27" s="1"/>
      <c r="H27" s="1"/>
      <c r="I27" s="4">
        <v>3</v>
      </c>
      <c r="J27" s="4">
        <v>3</v>
      </c>
      <c r="K27" s="4">
        <v>1</v>
      </c>
      <c r="L27" s="4">
        <v>2</v>
      </c>
      <c r="M27" s="4">
        <v>33</v>
      </c>
      <c r="N27" s="4">
        <v>29</v>
      </c>
      <c r="O27" s="31">
        <v>3</v>
      </c>
      <c r="P27" s="31">
        <v>3</v>
      </c>
      <c r="Q27" s="31">
        <v>1</v>
      </c>
      <c r="R27" s="31">
        <v>2</v>
      </c>
      <c r="S27" s="1">
        <v>33</v>
      </c>
      <c r="T27" s="1">
        <v>31</v>
      </c>
      <c r="U27" s="31">
        <v>5</v>
      </c>
      <c r="V27" s="31">
        <v>5</v>
      </c>
      <c r="W27" s="31">
        <v>1</v>
      </c>
      <c r="X27" s="31">
        <v>4</v>
      </c>
      <c r="Y27" s="31">
        <v>20</v>
      </c>
      <c r="Z27" s="31">
        <v>25</v>
      </c>
    </row>
    <row r="28" spans="1:26" x14ac:dyDescent="0.25">
      <c r="A28" s="1">
        <v>24</v>
      </c>
      <c r="B28" s="1" t="s">
        <v>43</v>
      </c>
      <c r="C28" s="31"/>
      <c r="D28" s="1"/>
      <c r="E28" s="1"/>
      <c r="F28" s="1"/>
      <c r="G28" s="1"/>
      <c r="H28" s="1"/>
      <c r="I28" s="4"/>
      <c r="J28" s="4"/>
      <c r="K28" s="4"/>
      <c r="L28" s="4"/>
      <c r="M28" s="4"/>
      <c r="N28" s="4"/>
      <c r="O28" s="31"/>
      <c r="P28" s="31"/>
      <c r="Q28" s="31"/>
      <c r="R28" s="31"/>
      <c r="S28" s="1"/>
      <c r="T28" s="1"/>
      <c r="U28" s="31"/>
      <c r="V28" s="31"/>
      <c r="W28" s="31"/>
      <c r="X28" s="31"/>
      <c r="Y28" s="31"/>
      <c r="Z28" s="31"/>
    </row>
    <row r="29" spans="1:26" x14ac:dyDescent="0.25">
      <c r="A29" s="1">
        <v>25</v>
      </c>
      <c r="B29" s="1" t="s">
        <v>44</v>
      </c>
      <c r="C29" s="31"/>
      <c r="D29" s="1"/>
      <c r="E29" s="1"/>
      <c r="F29" s="1"/>
      <c r="G29" s="1"/>
      <c r="H29" s="1"/>
      <c r="I29" s="4"/>
      <c r="J29" s="4"/>
      <c r="K29" s="4"/>
      <c r="L29" s="4"/>
      <c r="M29" s="4"/>
      <c r="N29" s="4"/>
      <c r="O29" s="31">
        <v>1</v>
      </c>
      <c r="P29" s="31">
        <v>1</v>
      </c>
      <c r="Q29" s="31">
        <v>0</v>
      </c>
      <c r="R29" s="31">
        <v>1</v>
      </c>
      <c r="S29" s="1">
        <v>0</v>
      </c>
      <c r="T29" s="1">
        <v>17</v>
      </c>
      <c r="U29" s="31">
        <v>1</v>
      </c>
      <c r="V29" s="31">
        <v>1</v>
      </c>
      <c r="W29" s="31">
        <v>1</v>
      </c>
      <c r="X29" s="31">
        <v>0</v>
      </c>
      <c r="Y29" s="31">
        <v>100</v>
      </c>
      <c r="Z29" s="31">
        <v>42</v>
      </c>
    </row>
    <row r="30" spans="1:26" x14ac:dyDescent="0.25">
      <c r="A30" s="1">
        <v>26</v>
      </c>
      <c r="B30" s="1" t="s">
        <v>45</v>
      </c>
      <c r="C30" s="31"/>
      <c r="D30" s="1"/>
      <c r="E30" s="1"/>
      <c r="F30" s="1"/>
      <c r="G30" s="1"/>
      <c r="H30" s="1"/>
      <c r="I30" s="4"/>
      <c r="J30" s="4"/>
      <c r="K30" s="4"/>
      <c r="L30" s="4"/>
      <c r="M30" s="4"/>
      <c r="N30" s="4"/>
      <c r="O30" s="31">
        <v>1</v>
      </c>
      <c r="P30" s="31">
        <v>1</v>
      </c>
      <c r="Q30" s="31">
        <v>1</v>
      </c>
      <c r="R30" s="31">
        <v>0</v>
      </c>
      <c r="S30" s="1">
        <v>100</v>
      </c>
      <c r="T30" s="1">
        <v>42</v>
      </c>
      <c r="U30" s="31"/>
      <c r="V30" s="31"/>
      <c r="W30" s="31"/>
      <c r="X30" s="31"/>
      <c r="Y30" s="31"/>
      <c r="Z30" s="31"/>
    </row>
    <row r="31" spans="1:26" x14ac:dyDescent="0.25">
      <c r="A31" s="1">
        <v>27</v>
      </c>
      <c r="B31" s="1" t="s">
        <v>46</v>
      </c>
      <c r="C31" s="31">
        <v>5</v>
      </c>
      <c r="D31" s="1">
        <v>4</v>
      </c>
      <c r="E31" s="1">
        <v>2</v>
      </c>
      <c r="F31" s="1">
        <v>2</v>
      </c>
      <c r="G31" s="1">
        <v>50</v>
      </c>
      <c r="H31" s="1">
        <v>35</v>
      </c>
      <c r="I31" s="4"/>
      <c r="J31" s="4"/>
      <c r="K31" s="4"/>
      <c r="L31" s="4"/>
      <c r="M31" s="4"/>
      <c r="N31" s="4"/>
      <c r="O31" s="31"/>
      <c r="P31" s="31"/>
      <c r="Q31" s="31"/>
      <c r="R31" s="31"/>
      <c r="S31" s="1"/>
      <c r="T31" s="1"/>
      <c r="U31" s="31"/>
      <c r="V31" s="31"/>
      <c r="W31" s="31"/>
      <c r="X31" s="31"/>
      <c r="Y31" s="31"/>
      <c r="Z31" s="31"/>
    </row>
    <row r="32" spans="1:26" x14ac:dyDescent="0.25">
      <c r="A32" s="1">
        <v>28</v>
      </c>
      <c r="B32" s="1" t="s">
        <v>47</v>
      </c>
      <c r="C32" s="31">
        <v>7</v>
      </c>
      <c r="D32" s="1">
        <v>7</v>
      </c>
      <c r="E32" s="1">
        <v>2</v>
      </c>
      <c r="F32" s="1">
        <v>5</v>
      </c>
      <c r="G32" s="1">
        <v>29</v>
      </c>
      <c r="H32" s="1">
        <v>29</v>
      </c>
      <c r="I32" s="4">
        <v>1</v>
      </c>
      <c r="J32" s="4">
        <v>1</v>
      </c>
      <c r="K32" s="4">
        <v>0</v>
      </c>
      <c r="L32" s="4">
        <v>1</v>
      </c>
      <c r="M32" s="4">
        <v>0</v>
      </c>
      <c r="N32" s="4">
        <v>7</v>
      </c>
      <c r="O32" s="31">
        <v>1</v>
      </c>
      <c r="P32" s="31">
        <v>1</v>
      </c>
      <c r="Q32" s="31">
        <v>1</v>
      </c>
      <c r="R32" s="31">
        <v>0</v>
      </c>
      <c r="S32" s="1">
        <v>100</v>
      </c>
      <c r="T32" s="1">
        <v>48</v>
      </c>
      <c r="U32" s="31">
        <v>1</v>
      </c>
      <c r="V32" s="31">
        <v>1</v>
      </c>
      <c r="W32" s="31">
        <v>1</v>
      </c>
      <c r="X32" s="31">
        <v>0</v>
      </c>
      <c r="Y32" s="31">
        <v>100</v>
      </c>
      <c r="Z32" s="31">
        <v>55</v>
      </c>
    </row>
    <row r="33" spans="1:26" x14ac:dyDescent="0.25">
      <c r="A33" s="1"/>
      <c r="B33" s="1" t="s">
        <v>80</v>
      </c>
      <c r="C33" s="56">
        <v>25</v>
      </c>
      <c r="D33" s="4">
        <v>21</v>
      </c>
      <c r="E33" s="4">
        <v>13</v>
      </c>
      <c r="F33" s="4">
        <v>8</v>
      </c>
      <c r="G33" s="7">
        <v>62</v>
      </c>
      <c r="H33" s="4">
        <v>37</v>
      </c>
      <c r="I33" s="4">
        <v>11</v>
      </c>
      <c r="J33" s="4">
        <f>SUM(J15:J32)</f>
        <v>11</v>
      </c>
      <c r="K33" s="4">
        <f>SUM(K15:K32)</f>
        <v>5</v>
      </c>
      <c r="L33" s="4">
        <f>SUM(L15:L32)</f>
        <v>6</v>
      </c>
      <c r="M33" s="7">
        <v>55</v>
      </c>
      <c r="N33" s="4">
        <v>28</v>
      </c>
      <c r="O33" s="56">
        <f>SUM(O9:O32)</f>
        <v>57</v>
      </c>
      <c r="P33" s="4">
        <f>SUM(P9:P32)</f>
        <v>54</v>
      </c>
      <c r="Q33" s="4">
        <f>SUM(Q9:Q32)</f>
        <v>37</v>
      </c>
      <c r="R33" s="4">
        <f>SUM(R9:R32)</f>
        <v>17</v>
      </c>
      <c r="S33" s="7">
        <v>69</v>
      </c>
      <c r="T33" s="4">
        <v>34</v>
      </c>
      <c r="U33" s="56">
        <f>SUM(U7:U32)</f>
        <v>71</v>
      </c>
      <c r="V33" s="4">
        <f>SUM(V7:V32)</f>
        <v>65</v>
      </c>
      <c r="W33" s="4">
        <f>SUM(W7:W32)</f>
        <v>48</v>
      </c>
      <c r="X33" s="4">
        <f>SUM(X7:X32)</f>
        <v>17</v>
      </c>
      <c r="Y33" s="7">
        <v>74</v>
      </c>
      <c r="Z33" s="4">
        <v>40</v>
      </c>
    </row>
  </sheetData>
  <mergeCells count="5">
    <mergeCell ref="A2:Z2"/>
    <mergeCell ref="C3:H3"/>
    <mergeCell ref="I3:N3"/>
    <mergeCell ref="O3:T3"/>
    <mergeCell ref="U3:Z3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"/>
  <sheetViews>
    <sheetView workbookViewId="0">
      <selection activeCell="P4" sqref="P4:P32"/>
    </sheetView>
  </sheetViews>
  <sheetFormatPr defaultRowHeight="15" x14ac:dyDescent="0.25"/>
  <cols>
    <col min="1" max="1" width="4.140625" customWidth="1"/>
    <col min="2" max="2" width="27.28515625" customWidth="1"/>
    <col min="3" max="3" width="4.5703125" customWidth="1"/>
    <col min="4" max="4" width="3.7109375" customWidth="1"/>
    <col min="5" max="5" width="4" customWidth="1"/>
    <col min="6" max="6" width="4.42578125" customWidth="1"/>
    <col min="7" max="7" width="3.85546875" customWidth="1"/>
    <col min="8" max="8" width="5.28515625" customWidth="1"/>
    <col min="9" max="9" width="4.85546875" customWidth="1"/>
    <col min="10" max="10" width="5.28515625" customWidth="1"/>
    <col min="11" max="11" width="4.28515625" customWidth="1"/>
    <col min="12" max="13" width="4.7109375" customWidth="1"/>
    <col min="14" max="14" width="5.7109375" customWidth="1"/>
    <col min="15" max="16" width="4.85546875" customWidth="1"/>
    <col min="17" max="18" width="4.5703125" customWidth="1"/>
    <col min="19" max="19" width="5" customWidth="1"/>
    <col min="20" max="20" width="4.85546875" customWidth="1"/>
    <col min="21" max="21" width="4.140625" customWidth="1"/>
    <col min="22" max="22" width="4.5703125" customWidth="1"/>
    <col min="23" max="23" width="3.42578125" customWidth="1"/>
    <col min="24" max="25" width="4.5703125" customWidth="1"/>
    <col min="26" max="26" width="4.42578125" customWidth="1"/>
    <col min="27" max="29" width="5.7109375" customWidth="1"/>
    <col min="30" max="30" width="5.5703125" customWidth="1"/>
    <col min="31" max="31" width="4.85546875" customWidth="1"/>
    <col min="32" max="32" width="5" customWidth="1"/>
  </cols>
  <sheetData>
    <row r="1" spans="1:33" ht="18.75" x14ac:dyDescent="0.3">
      <c r="A1" s="64" t="s">
        <v>101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8"/>
      <c r="V1" s="68"/>
      <c r="W1" s="68"/>
    </row>
    <row r="2" spans="1:33" x14ac:dyDescent="0.25">
      <c r="A2" t="s">
        <v>1</v>
      </c>
      <c r="B2" t="s">
        <v>17</v>
      </c>
      <c r="C2" s="65" t="s">
        <v>53</v>
      </c>
      <c r="D2" s="66"/>
      <c r="E2" s="66"/>
      <c r="F2" s="66"/>
      <c r="G2" s="66"/>
      <c r="H2" s="67"/>
      <c r="I2" s="65" t="s">
        <v>54</v>
      </c>
      <c r="J2" s="66"/>
      <c r="K2" s="66"/>
      <c r="L2" s="66"/>
      <c r="M2" s="66"/>
      <c r="N2" s="67"/>
      <c r="O2" s="65" t="s">
        <v>55</v>
      </c>
      <c r="P2" s="66"/>
      <c r="Q2" s="66"/>
      <c r="R2" s="66"/>
      <c r="S2" s="66"/>
      <c r="T2" s="66"/>
      <c r="U2" s="69" t="s">
        <v>104</v>
      </c>
      <c r="V2" s="69"/>
      <c r="W2" s="69"/>
      <c r="X2" s="69"/>
      <c r="Y2" s="69"/>
      <c r="Z2" s="69"/>
      <c r="AA2" s="5"/>
    </row>
    <row r="3" spans="1:33" x14ac:dyDescent="0.25">
      <c r="A3" s="1"/>
      <c r="B3" s="1"/>
      <c r="C3" s="4" t="s">
        <v>18</v>
      </c>
      <c r="D3" s="4" t="s">
        <v>19</v>
      </c>
      <c r="E3" s="4" t="s">
        <v>20</v>
      </c>
      <c r="F3" s="4" t="s">
        <v>21</v>
      </c>
      <c r="G3" s="4" t="s">
        <v>22</v>
      </c>
      <c r="H3" s="4" t="s">
        <v>52</v>
      </c>
      <c r="I3" s="4" t="s">
        <v>18</v>
      </c>
      <c r="J3" s="4" t="s">
        <v>19</v>
      </c>
      <c r="K3" s="4" t="s">
        <v>20</v>
      </c>
      <c r="L3" s="4" t="s">
        <v>21</v>
      </c>
      <c r="M3" s="4" t="s">
        <v>22</v>
      </c>
      <c r="N3" s="4" t="s">
        <v>52</v>
      </c>
      <c r="O3" s="6" t="s">
        <v>18</v>
      </c>
      <c r="P3" s="6" t="s">
        <v>19</v>
      </c>
      <c r="Q3" s="6" t="s">
        <v>20</v>
      </c>
      <c r="R3" s="6" t="s">
        <v>21</v>
      </c>
      <c r="S3" s="6" t="s">
        <v>22</v>
      </c>
      <c r="T3" s="6" t="s">
        <v>52</v>
      </c>
      <c r="U3" s="1" t="s">
        <v>18</v>
      </c>
      <c r="V3" s="1" t="s">
        <v>19</v>
      </c>
      <c r="W3" s="1" t="s">
        <v>20</v>
      </c>
      <c r="X3" s="1" t="s">
        <v>21</v>
      </c>
      <c r="Y3" s="1" t="s">
        <v>22</v>
      </c>
      <c r="Z3" s="1" t="s">
        <v>52</v>
      </c>
      <c r="AA3" s="2"/>
      <c r="AB3" s="2"/>
      <c r="AC3" s="2"/>
      <c r="AD3" s="2"/>
      <c r="AE3" s="2"/>
      <c r="AF3" s="2"/>
    </row>
    <row r="4" spans="1:33" x14ac:dyDescent="0.25">
      <c r="A4" s="1">
        <v>1</v>
      </c>
      <c r="B4" s="1" t="s">
        <v>76</v>
      </c>
      <c r="C4" s="31"/>
      <c r="D4" s="31"/>
      <c r="E4" s="31"/>
      <c r="F4" s="31"/>
      <c r="G4" s="31"/>
      <c r="H4" s="31"/>
      <c r="I4" s="4"/>
      <c r="J4" s="4"/>
      <c r="K4" s="4"/>
      <c r="L4" s="4"/>
      <c r="M4" s="4"/>
      <c r="N4" s="4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26"/>
      <c r="AB4" s="2"/>
      <c r="AC4" s="2"/>
      <c r="AD4" s="2"/>
      <c r="AE4" s="2"/>
      <c r="AF4" s="2"/>
      <c r="AG4" s="2"/>
    </row>
    <row r="5" spans="1:33" x14ac:dyDescent="0.25">
      <c r="A5" s="1">
        <v>2</v>
      </c>
      <c r="B5" s="1" t="s">
        <v>77</v>
      </c>
      <c r="C5" s="31"/>
      <c r="D5" s="31"/>
      <c r="E5" s="31"/>
      <c r="F5" s="31"/>
      <c r="G5" s="31"/>
      <c r="H5" s="31"/>
      <c r="I5" s="31">
        <v>2</v>
      </c>
      <c r="J5" s="31">
        <v>1</v>
      </c>
      <c r="K5" s="31">
        <v>1</v>
      </c>
      <c r="L5" s="31">
        <v>0</v>
      </c>
      <c r="M5" s="31">
        <v>100</v>
      </c>
      <c r="N5" s="31">
        <v>46</v>
      </c>
      <c r="O5" s="31">
        <v>3</v>
      </c>
      <c r="P5" s="31">
        <v>2</v>
      </c>
      <c r="Q5" s="31">
        <v>1</v>
      </c>
      <c r="R5" s="31">
        <v>1</v>
      </c>
      <c r="S5" s="31">
        <v>50</v>
      </c>
      <c r="T5" s="31">
        <v>34</v>
      </c>
      <c r="U5" s="31"/>
      <c r="V5" s="31"/>
      <c r="W5" s="31"/>
      <c r="X5" s="31"/>
      <c r="Y5" s="31"/>
      <c r="Z5" s="31"/>
      <c r="AA5" s="26"/>
      <c r="AB5" s="2"/>
      <c r="AC5" s="2"/>
      <c r="AD5" s="2"/>
      <c r="AE5" s="2"/>
      <c r="AF5" s="2"/>
      <c r="AG5" s="2"/>
    </row>
    <row r="6" spans="1:33" x14ac:dyDescent="0.25">
      <c r="A6" s="1">
        <v>3</v>
      </c>
      <c r="B6" s="1" t="s">
        <v>78</v>
      </c>
      <c r="C6" s="31">
        <v>3</v>
      </c>
      <c r="D6" s="31">
        <v>3</v>
      </c>
      <c r="E6" s="31">
        <v>2</v>
      </c>
      <c r="F6" s="31">
        <v>1</v>
      </c>
      <c r="G6" s="31">
        <v>67</v>
      </c>
      <c r="H6" s="31">
        <v>36</v>
      </c>
      <c r="I6" s="31">
        <v>5</v>
      </c>
      <c r="J6" s="31">
        <v>5</v>
      </c>
      <c r="K6" s="31">
        <v>3</v>
      </c>
      <c r="L6" s="31">
        <v>2</v>
      </c>
      <c r="M6" s="31">
        <v>60</v>
      </c>
      <c r="N6" s="31">
        <v>39</v>
      </c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26"/>
      <c r="AB6" s="2"/>
      <c r="AC6" s="2"/>
      <c r="AD6" s="2"/>
      <c r="AE6" s="2"/>
      <c r="AF6" s="2"/>
      <c r="AG6" s="2"/>
    </row>
    <row r="7" spans="1:33" x14ac:dyDescent="0.25">
      <c r="A7" s="1">
        <v>4</v>
      </c>
      <c r="B7" s="1" t="s">
        <v>79</v>
      </c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26"/>
      <c r="AB7" s="2"/>
      <c r="AC7" s="2"/>
      <c r="AD7" s="2"/>
      <c r="AE7" s="2"/>
      <c r="AF7" s="2"/>
      <c r="AG7" s="2"/>
    </row>
    <row r="8" spans="1:33" x14ac:dyDescent="0.25">
      <c r="A8" s="1">
        <v>5</v>
      </c>
      <c r="B8" s="1" t="s">
        <v>27</v>
      </c>
      <c r="C8" s="31">
        <v>1</v>
      </c>
      <c r="D8" s="31">
        <v>0</v>
      </c>
      <c r="E8" s="31"/>
      <c r="F8" s="31"/>
      <c r="G8" s="31"/>
      <c r="H8" s="31"/>
      <c r="I8" s="31">
        <v>3</v>
      </c>
      <c r="J8" s="31">
        <v>2</v>
      </c>
      <c r="K8" s="31">
        <v>0</v>
      </c>
      <c r="L8" s="31">
        <v>2</v>
      </c>
      <c r="M8" s="31">
        <v>0</v>
      </c>
      <c r="N8" s="31">
        <v>32</v>
      </c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26"/>
      <c r="AB8" s="2"/>
      <c r="AC8" s="2"/>
      <c r="AD8" s="2"/>
      <c r="AE8" s="2"/>
      <c r="AF8" s="2"/>
      <c r="AG8" s="2"/>
    </row>
    <row r="9" spans="1:33" x14ac:dyDescent="0.25">
      <c r="A9" s="1">
        <v>6</v>
      </c>
      <c r="B9" s="1" t="s">
        <v>26</v>
      </c>
      <c r="C9" s="31">
        <v>1</v>
      </c>
      <c r="D9" s="31">
        <v>0</v>
      </c>
      <c r="E9" s="31"/>
      <c r="F9" s="31"/>
      <c r="G9" s="31"/>
      <c r="H9" s="31"/>
      <c r="I9" s="31">
        <v>12</v>
      </c>
      <c r="J9" s="31">
        <v>10</v>
      </c>
      <c r="K9" s="31">
        <v>5</v>
      </c>
      <c r="L9" s="31">
        <v>5</v>
      </c>
      <c r="M9" s="31">
        <v>50</v>
      </c>
      <c r="N9" s="31">
        <v>38</v>
      </c>
      <c r="O9" s="31"/>
      <c r="P9" s="31"/>
      <c r="Q9" s="31"/>
      <c r="R9" s="31"/>
      <c r="S9" s="31"/>
      <c r="T9" s="31"/>
      <c r="U9" s="31">
        <v>2</v>
      </c>
      <c r="V9" s="31">
        <v>2</v>
      </c>
      <c r="W9" s="31">
        <v>2</v>
      </c>
      <c r="X9" s="31">
        <v>0</v>
      </c>
      <c r="Y9" s="31">
        <v>100</v>
      </c>
      <c r="Z9" s="31">
        <v>40</v>
      </c>
      <c r="AA9" s="26"/>
      <c r="AB9" s="2"/>
      <c r="AC9" s="2"/>
      <c r="AD9" s="2"/>
      <c r="AE9" s="2"/>
      <c r="AF9" s="2"/>
      <c r="AG9" s="2"/>
    </row>
    <row r="10" spans="1:33" x14ac:dyDescent="0.25">
      <c r="A10" s="1">
        <v>7</v>
      </c>
      <c r="B10" s="1" t="s">
        <v>24</v>
      </c>
      <c r="C10" s="31">
        <v>2</v>
      </c>
      <c r="D10" s="31">
        <v>0</v>
      </c>
      <c r="E10" s="31"/>
      <c r="F10" s="31"/>
      <c r="G10" s="31"/>
      <c r="H10" s="31"/>
      <c r="I10" s="31">
        <v>5</v>
      </c>
      <c r="J10" s="31">
        <v>4</v>
      </c>
      <c r="K10" s="31">
        <v>2</v>
      </c>
      <c r="L10" s="31">
        <v>2</v>
      </c>
      <c r="M10" s="31">
        <v>50</v>
      </c>
      <c r="N10" s="31">
        <v>45</v>
      </c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26"/>
      <c r="AB10" s="2"/>
      <c r="AC10" s="2"/>
      <c r="AD10" s="2"/>
      <c r="AE10" s="2"/>
      <c r="AF10" s="2"/>
      <c r="AG10" s="2"/>
    </row>
    <row r="11" spans="1:33" x14ac:dyDescent="0.25">
      <c r="A11" s="1">
        <v>8</v>
      </c>
      <c r="B11" s="1" t="s">
        <v>25</v>
      </c>
      <c r="C11" s="31">
        <v>1</v>
      </c>
      <c r="D11" s="31">
        <v>0</v>
      </c>
      <c r="E11" s="31"/>
      <c r="F11" s="31"/>
      <c r="G11" s="31"/>
      <c r="H11" s="31"/>
      <c r="I11" s="31">
        <v>2</v>
      </c>
      <c r="J11" s="31">
        <v>0</v>
      </c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26"/>
      <c r="AB11" s="2"/>
      <c r="AC11" s="2"/>
      <c r="AD11" s="2"/>
      <c r="AE11" s="2"/>
      <c r="AF11" s="2"/>
      <c r="AG11" s="2"/>
    </row>
    <row r="12" spans="1:33" x14ac:dyDescent="0.25">
      <c r="A12" s="1">
        <v>9</v>
      </c>
      <c r="B12" s="1" t="s">
        <v>30</v>
      </c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26"/>
      <c r="AB12" s="2"/>
      <c r="AC12" s="2"/>
      <c r="AD12" s="2"/>
      <c r="AE12" s="2"/>
      <c r="AF12" s="2"/>
      <c r="AG12" s="2"/>
    </row>
    <row r="13" spans="1:33" x14ac:dyDescent="0.25">
      <c r="A13" s="1">
        <v>10</v>
      </c>
      <c r="B13" s="1" t="s">
        <v>28</v>
      </c>
      <c r="C13" s="31">
        <v>1</v>
      </c>
      <c r="D13" s="31">
        <v>1</v>
      </c>
      <c r="E13" s="31">
        <v>1</v>
      </c>
      <c r="F13" s="31">
        <v>0</v>
      </c>
      <c r="G13" s="31">
        <v>100</v>
      </c>
      <c r="H13" s="31">
        <v>67</v>
      </c>
      <c r="I13" s="31">
        <v>6</v>
      </c>
      <c r="J13" s="31">
        <v>4</v>
      </c>
      <c r="K13" s="31">
        <v>3</v>
      </c>
      <c r="L13" s="31">
        <v>1</v>
      </c>
      <c r="M13" s="31">
        <v>75</v>
      </c>
      <c r="N13" s="31">
        <v>44</v>
      </c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26"/>
      <c r="AB13" s="2"/>
      <c r="AC13" s="2"/>
      <c r="AD13" s="2"/>
      <c r="AE13" s="2"/>
      <c r="AF13" s="2"/>
      <c r="AG13" s="2"/>
    </row>
    <row r="14" spans="1:33" x14ac:dyDescent="0.25">
      <c r="A14" s="1">
        <v>11</v>
      </c>
      <c r="B14" s="1" t="s">
        <v>29</v>
      </c>
      <c r="C14" s="31">
        <v>1</v>
      </c>
      <c r="D14" s="31">
        <v>1</v>
      </c>
      <c r="E14" s="31">
        <v>1</v>
      </c>
      <c r="F14" s="31">
        <v>0</v>
      </c>
      <c r="G14" s="31">
        <v>100</v>
      </c>
      <c r="H14" s="31">
        <v>42</v>
      </c>
      <c r="I14" s="31">
        <v>8</v>
      </c>
      <c r="J14" s="31">
        <v>8</v>
      </c>
      <c r="K14" s="31">
        <v>2</v>
      </c>
      <c r="L14" s="31">
        <v>6</v>
      </c>
      <c r="M14" s="31">
        <v>25</v>
      </c>
      <c r="N14" s="31">
        <v>32</v>
      </c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26"/>
      <c r="AB14" s="2"/>
      <c r="AC14" s="2"/>
      <c r="AD14" s="2"/>
      <c r="AE14" s="2"/>
      <c r="AF14" s="2"/>
      <c r="AG14" s="2"/>
    </row>
    <row r="15" spans="1:33" x14ac:dyDescent="0.25">
      <c r="A15" s="1">
        <v>12</v>
      </c>
      <c r="B15" s="1" t="s">
        <v>31</v>
      </c>
      <c r="C15" s="31">
        <v>1</v>
      </c>
      <c r="D15" s="31">
        <v>1</v>
      </c>
      <c r="E15" s="31">
        <v>0</v>
      </c>
      <c r="F15" s="31">
        <v>1</v>
      </c>
      <c r="G15" s="31">
        <v>0</v>
      </c>
      <c r="H15" s="31">
        <v>19</v>
      </c>
      <c r="I15" s="31">
        <v>4</v>
      </c>
      <c r="J15" s="31">
        <v>4</v>
      </c>
      <c r="K15" s="31">
        <v>2</v>
      </c>
      <c r="L15" s="31">
        <v>2</v>
      </c>
      <c r="M15" s="31">
        <v>50</v>
      </c>
      <c r="N15" s="31">
        <v>41</v>
      </c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26"/>
      <c r="AB15" s="2"/>
      <c r="AC15" s="2"/>
      <c r="AD15" s="2"/>
      <c r="AE15" s="2"/>
      <c r="AF15" s="2"/>
      <c r="AG15" s="2"/>
    </row>
    <row r="16" spans="1:33" x14ac:dyDescent="0.25">
      <c r="A16" s="1">
        <v>13</v>
      </c>
      <c r="B16" s="1" t="s">
        <v>37</v>
      </c>
      <c r="C16" s="31"/>
      <c r="D16" s="31"/>
      <c r="E16" s="31"/>
      <c r="F16" s="31"/>
      <c r="G16" s="31"/>
      <c r="H16" s="31"/>
      <c r="I16" s="31">
        <v>4</v>
      </c>
      <c r="J16" s="31">
        <v>4</v>
      </c>
      <c r="K16" s="31">
        <v>0</v>
      </c>
      <c r="L16" s="31">
        <v>4</v>
      </c>
      <c r="M16" s="31">
        <v>0</v>
      </c>
      <c r="N16" s="31">
        <v>29</v>
      </c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26"/>
      <c r="AB16" s="2"/>
      <c r="AC16" s="2"/>
      <c r="AD16" s="2"/>
      <c r="AE16" s="2"/>
      <c r="AF16" s="2"/>
      <c r="AG16" s="2"/>
    </row>
    <row r="17" spans="1:32" x14ac:dyDescent="0.25">
      <c r="A17" s="1">
        <v>14</v>
      </c>
      <c r="B17" s="1" t="s">
        <v>38</v>
      </c>
      <c r="C17" s="31"/>
      <c r="D17" s="31"/>
      <c r="E17" s="31"/>
      <c r="F17" s="31"/>
      <c r="G17" s="31"/>
      <c r="H17" s="31"/>
      <c r="I17" s="31">
        <v>6</v>
      </c>
      <c r="J17" s="31">
        <v>4</v>
      </c>
      <c r="K17" s="31">
        <v>0</v>
      </c>
      <c r="L17" s="31">
        <v>4</v>
      </c>
      <c r="M17" s="31">
        <v>0</v>
      </c>
      <c r="N17" s="31">
        <v>21</v>
      </c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2"/>
      <c r="AB17" s="2"/>
      <c r="AC17" s="2"/>
      <c r="AD17" s="2"/>
      <c r="AE17" s="2"/>
      <c r="AF17" s="2"/>
    </row>
    <row r="18" spans="1:32" x14ac:dyDescent="0.25">
      <c r="A18" s="1">
        <v>15</v>
      </c>
      <c r="B18" s="1" t="s">
        <v>39</v>
      </c>
      <c r="C18" s="31"/>
      <c r="D18" s="31"/>
      <c r="E18" s="31"/>
      <c r="F18" s="31"/>
      <c r="G18" s="31"/>
      <c r="H18" s="31"/>
      <c r="I18" s="31">
        <v>8</v>
      </c>
      <c r="J18" s="31">
        <v>7</v>
      </c>
      <c r="K18" s="31">
        <v>3</v>
      </c>
      <c r="L18" s="31">
        <v>4</v>
      </c>
      <c r="M18" s="31">
        <v>48</v>
      </c>
      <c r="N18" s="31">
        <v>36</v>
      </c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2"/>
      <c r="AB18" s="2"/>
      <c r="AC18" s="2"/>
      <c r="AD18" s="2"/>
      <c r="AE18" s="2"/>
      <c r="AF18" s="2"/>
    </row>
    <row r="19" spans="1:32" x14ac:dyDescent="0.25">
      <c r="A19" s="1">
        <v>16</v>
      </c>
      <c r="B19" s="1" t="s">
        <v>32</v>
      </c>
      <c r="C19" s="31">
        <v>15</v>
      </c>
      <c r="D19" s="31">
        <v>15</v>
      </c>
      <c r="E19" s="31">
        <v>13</v>
      </c>
      <c r="F19" s="31">
        <v>2</v>
      </c>
      <c r="G19" s="31">
        <v>87</v>
      </c>
      <c r="H19" s="31">
        <v>47</v>
      </c>
      <c r="I19" s="31">
        <v>23</v>
      </c>
      <c r="J19" s="31">
        <v>22</v>
      </c>
      <c r="K19" s="31">
        <v>18</v>
      </c>
      <c r="L19" s="31">
        <v>4</v>
      </c>
      <c r="M19" s="31">
        <v>82</v>
      </c>
      <c r="N19" s="31">
        <v>51</v>
      </c>
      <c r="O19" s="31">
        <v>1</v>
      </c>
      <c r="P19" s="31">
        <v>1</v>
      </c>
      <c r="Q19" s="31">
        <v>1</v>
      </c>
      <c r="R19" s="31">
        <v>0</v>
      </c>
      <c r="S19" s="31">
        <v>100</v>
      </c>
      <c r="T19" s="31">
        <v>35</v>
      </c>
      <c r="U19" s="31"/>
      <c r="V19" s="31"/>
      <c r="W19" s="31"/>
      <c r="X19" s="31"/>
      <c r="Y19" s="31"/>
      <c r="Z19" s="31"/>
      <c r="AA19" s="2"/>
      <c r="AB19" s="2"/>
      <c r="AC19" s="2"/>
      <c r="AD19" s="2"/>
      <c r="AE19" s="2"/>
      <c r="AF19" s="2"/>
    </row>
    <row r="20" spans="1:32" x14ac:dyDescent="0.25">
      <c r="A20" s="1">
        <v>17</v>
      </c>
      <c r="B20" s="1" t="s">
        <v>33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2"/>
      <c r="AB20" s="2"/>
      <c r="AC20" s="2"/>
      <c r="AD20" s="2"/>
      <c r="AE20" s="2"/>
      <c r="AF20" s="2"/>
    </row>
    <row r="21" spans="1:32" x14ac:dyDescent="0.25">
      <c r="A21" s="1">
        <v>18</v>
      </c>
      <c r="B21" s="1" t="s">
        <v>34</v>
      </c>
      <c r="C21" s="31">
        <v>9</v>
      </c>
      <c r="D21" s="31">
        <v>8</v>
      </c>
      <c r="E21" s="31">
        <v>7</v>
      </c>
      <c r="F21" s="31">
        <v>1</v>
      </c>
      <c r="G21" s="31">
        <v>88</v>
      </c>
      <c r="H21" s="31">
        <v>55</v>
      </c>
      <c r="I21" s="31">
        <v>18</v>
      </c>
      <c r="J21" s="31">
        <v>17</v>
      </c>
      <c r="K21" s="31">
        <v>11</v>
      </c>
      <c r="L21" s="31">
        <v>6</v>
      </c>
      <c r="M21" s="31">
        <v>65</v>
      </c>
      <c r="N21" s="31">
        <v>42</v>
      </c>
      <c r="O21" s="31">
        <v>1</v>
      </c>
      <c r="P21" s="31">
        <v>1</v>
      </c>
      <c r="Q21" s="31">
        <v>1</v>
      </c>
      <c r="R21" s="31">
        <v>0</v>
      </c>
      <c r="S21" s="31">
        <v>100</v>
      </c>
      <c r="T21" s="31">
        <v>46</v>
      </c>
      <c r="U21" s="31"/>
      <c r="V21" s="31"/>
      <c r="W21" s="31"/>
      <c r="X21" s="31"/>
      <c r="Y21" s="31"/>
      <c r="Z21" s="31"/>
      <c r="AA21" s="2"/>
      <c r="AB21" s="2"/>
      <c r="AC21" s="2"/>
      <c r="AD21" s="2"/>
      <c r="AE21" s="2"/>
      <c r="AF21" s="2"/>
    </row>
    <row r="22" spans="1:32" x14ac:dyDescent="0.25">
      <c r="A22" s="1">
        <v>19</v>
      </c>
      <c r="B22" s="1" t="s">
        <v>35</v>
      </c>
      <c r="C22" s="31">
        <v>1</v>
      </c>
      <c r="D22" s="31">
        <v>1</v>
      </c>
      <c r="E22" s="31">
        <v>1</v>
      </c>
      <c r="F22" s="31">
        <v>0</v>
      </c>
      <c r="G22" s="31">
        <v>100</v>
      </c>
      <c r="H22" s="31">
        <v>45</v>
      </c>
      <c r="I22" s="31">
        <v>7</v>
      </c>
      <c r="J22" s="31">
        <v>4</v>
      </c>
      <c r="K22" s="31">
        <v>3</v>
      </c>
      <c r="L22" s="31">
        <v>1</v>
      </c>
      <c r="M22" s="31">
        <v>75</v>
      </c>
      <c r="N22" s="31">
        <v>52</v>
      </c>
      <c r="O22" s="31">
        <v>1</v>
      </c>
      <c r="P22" s="31">
        <v>1</v>
      </c>
      <c r="Q22" s="31">
        <v>1</v>
      </c>
      <c r="R22" s="31">
        <v>0</v>
      </c>
      <c r="S22" s="31">
        <v>100</v>
      </c>
      <c r="T22" s="31">
        <v>50</v>
      </c>
      <c r="U22" s="31"/>
      <c r="V22" s="31"/>
      <c r="W22" s="31"/>
      <c r="X22" s="31"/>
      <c r="Y22" s="31"/>
      <c r="Z22" s="31"/>
      <c r="AA22" s="2"/>
      <c r="AB22" s="2"/>
      <c r="AC22" s="2"/>
      <c r="AD22" s="2"/>
      <c r="AE22" s="2"/>
      <c r="AF22" s="2"/>
    </row>
    <row r="23" spans="1:32" x14ac:dyDescent="0.25">
      <c r="A23" s="1">
        <v>20</v>
      </c>
      <c r="B23" s="1" t="s">
        <v>36</v>
      </c>
      <c r="C23" s="31">
        <v>6</v>
      </c>
      <c r="D23" s="31">
        <v>6</v>
      </c>
      <c r="E23" s="31">
        <v>3</v>
      </c>
      <c r="F23" s="31">
        <v>3</v>
      </c>
      <c r="G23" s="31">
        <v>50</v>
      </c>
      <c r="H23" s="31">
        <v>24</v>
      </c>
      <c r="I23" s="31">
        <v>6</v>
      </c>
      <c r="J23" s="31">
        <v>6</v>
      </c>
      <c r="K23" s="31">
        <v>4</v>
      </c>
      <c r="L23" s="31">
        <v>2</v>
      </c>
      <c r="M23" s="31">
        <v>67</v>
      </c>
      <c r="N23" s="31">
        <v>45</v>
      </c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2"/>
      <c r="AB23" s="2"/>
      <c r="AC23" s="2"/>
      <c r="AD23" s="2"/>
      <c r="AE23" s="2"/>
      <c r="AF23" s="2"/>
    </row>
    <row r="24" spans="1:32" x14ac:dyDescent="0.25">
      <c r="A24" s="1">
        <v>21</v>
      </c>
      <c r="B24" s="1" t="s">
        <v>40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2"/>
      <c r="AB24" s="2"/>
      <c r="AC24" s="2"/>
      <c r="AD24" s="2"/>
      <c r="AE24" s="2"/>
      <c r="AF24" s="2"/>
    </row>
    <row r="25" spans="1:32" x14ac:dyDescent="0.25">
      <c r="A25" s="1">
        <v>22</v>
      </c>
      <c r="B25" s="1" t="s">
        <v>42</v>
      </c>
      <c r="C25" s="31">
        <v>4</v>
      </c>
      <c r="D25" s="31">
        <v>4</v>
      </c>
      <c r="E25" s="31">
        <v>4</v>
      </c>
      <c r="F25" s="31">
        <v>0</v>
      </c>
      <c r="G25" s="31">
        <v>100</v>
      </c>
      <c r="H25" s="31">
        <v>71</v>
      </c>
      <c r="I25" s="31">
        <v>18</v>
      </c>
      <c r="J25" s="31">
        <v>16</v>
      </c>
      <c r="K25" s="31">
        <v>13</v>
      </c>
      <c r="L25" s="31">
        <v>3</v>
      </c>
      <c r="M25" s="31">
        <v>81</v>
      </c>
      <c r="N25" s="31">
        <v>54</v>
      </c>
      <c r="O25" s="31">
        <v>3</v>
      </c>
      <c r="P25" s="31">
        <v>2</v>
      </c>
      <c r="Q25" s="31">
        <v>2</v>
      </c>
      <c r="R25" s="31">
        <v>0</v>
      </c>
      <c r="S25" s="31">
        <v>100</v>
      </c>
      <c r="T25" s="31">
        <v>62</v>
      </c>
      <c r="U25" s="31"/>
      <c r="V25" s="31"/>
      <c r="W25" s="31"/>
      <c r="X25" s="31"/>
      <c r="Y25" s="31"/>
      <c r="Z25" s="31"/>
      <c r="AA25" s="2"/>
      <c r="AB25" s="2"/>
      <c r="AC25" s="2"/>
      <c r="AD25" s="2"/>
      <c r="AE25" s="2"/>
      <c r="AF25" s="2"/>
    </row>
    <row r="26" spans="1:32" x14ac:dyDescent="0.25">
      <c r="A26" s="1">
        <v>23</v>
      </c>
      <c r="B26" s="1" t="s">
        <v>41</v>
      </c>
      <c r="C26" s="31">
        <v>1</v>
      </c>
      <c r="D26" s="31">
        <v>1</v>
      </c>
      <c r="E26" s="31">
        <v>1</v>
      </c>
      <c r="F26" s="31">
        <v>0</v>
      </c>
      <c r="G26" s="31">
        <v>100</v>
      </c>
      <c r="H26" s="31">
        <v>56</v>
      </c>
      <c r="I26" s="31">
        <v>4</v>
      </c>
      <c r="J26" s="31">
        <v>4</v>
      </c>
      <c r="K26" s="31">
        <v>1</v>
      </c>
      <c r="L26" s="31">
        <v>3</v>
      </c>
      <c r="M26" s="31">
        <v>25</v>
      </c>
      <c r="N26" s="31">
        <v>32</v>
      </c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2"/>
      <c r="AB26" s="2"/>
      <c r="AC26" s="2"/>
      <c r="AD26" s="2"/>
      <c r="AE26" s="2"/>
      <c r="AF26" s="2"/>
    </row>
    <row r="27" spans="1:32" x14ac:dyDescent="0.25">
      <c r="A27" s="1">
        <v>24</v>
      </c>
      <c r="B27" s="1" t="s">
        <v>43</v>
      </c>
      <c r="C27" s="31">
        <v>1</v>
      </c>
      <c r="D27" s="31">
        <v>0</v>
      </c>
      <c r="E27" s="31"/>
      <c r="F27" s="31"/>
      <c r="G27" s="31"/>
      <c r="H27" s="31"/>
      <c r="I27" s="31">
        <v>2</v>
      </c>
      <c r="J27" s="31">
        <v>1</v>
      </c>
      <c r="K27" s="31">
        <v>1</v>
      </c>
      <c r="L27" s="31">
        <v>0</v>
      </c>
      <c r="M27" s="31">
        <v>100</v>
      </c>
      <c r="N27" s="31">
        <v>59</v>
      </c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2"/>
      <c r="AB27" s="2"/>
      <c r="AC27" s="2"/>
      <c r="AD27" s="2"/>
      <c r="AE27" s="2"/>
      <c r="AF27" s="2"/>
    </row>
    <row r="28" spans="1:32" x14ac:dyDescent="0.25">
      <c r="A28" s="1">
        <v>25</v>
      </c>
      <c r="B28" s="1" t="s">
        <v>44</v>
      </c>
      <c r="C28" s="31">
        <v>1</v>
      </c>
      <c r="D28" s="31">
        <v>1</v>
      </c>
      <c r="E28" s="31">
        <v>1</v>
      </c>
      <c r="F28" s="31">
        <v>0</v>
      </c>
      <c r="G28" s="31">
        <v>100</v>
      </c>
      <c r="H28" s="31">
        <v>49</v>
      </c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2"/>
      <c r="AB28" s="2"/>
      <c r="AC28" s="2"/>
      <c r="AD28" s="2"/>
      <c r="AE28" s="2"/>
      <c r="AF28" s="2"/>
    </row>
    <row r="29" spans="1:32" x14ac:dyDescent="0.25">
      <c r="A29" s="1">
        <v>26</v>
      </c>
      <c r="B29" s="1" t="s">
        <v>45</v>
      </c>
      <c r="C29" s="31">
        <v>1</v>
      </c>
      <c r="D29" s="31">
        <v>1</v>
      </c>
      <c r="E29" s="31">
        <v>1</v>
      </c>
      <c r="F29" s="31">
        <v>0</v>
      </c>
      <c r="G29" s="31">
        <v>100</v>
      </c>
      <c r="H29" s="31">
        <v>40</v>
      </c>
      <c r="I29" s="31">
        <v>1</v>
      </c>
      <c r="J29" s="31">
        <v>1</v>
      </c>
      <c r="K29" s="31">
        <v>1</v>
      </c>
      <c r="L29" s="31">
        <v>0</v>
      </c>
      <c r="M29" s="31">
        <v>100</v>
      </c>
      <c r="N29" s="31">
        <v>52</v>
      </c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2"/>
      <c r="AB29" s="2"/>
      <c r="AC29" s="2"/>
      <c r="AD29" s="2"/>
      <c r="AE29" s="2"/>
      <c r="AF29" s="2"/>
    </row>
    <row r="30" spans="1:32" x14ac:dyDescent="0.25">
      <c r="A30" s="1">
        <v>27</v>
      </c>
      <c r="B30" s="1" t="s">
        <v>46</v>
      </c>
      <c r="C30" s="31">
        <v>1</v>
      </c>
      <c r="D30" s="31">
        <v>0</v>
      </c>
      <c r="E30" s="31"/>
      <c r="F30" s="31"/>
      <c r="G30" s="31"/>
      <c r="H30" s="31"/>
      <c r="I30" s="31">
        <v>4</v>
      </c>
      <c r="J30" s="31">
        <v>4</v>
      </c>
      <c r="K30" s="31">
        <v>0</v>
      </c>
      <c r="L30" s="31">
        <v>4</v>
      </c>
      <c r="M30" s="31">
        <v>0</v>
      </c>
      <c r="N30" s="31">
        <v>24</v>
      </c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2"/>
      <c r="AB30" s="2"/>
      <c r="AC30" s="2"/>
      <c r="AD30" s="2"/>
      <c r="AE30" s="2"/>
      <c r="AF30" s="2"/>
    </row>
    <row r="31" spans="1:32" x14ac:dyDescent="0.25">
      <c r="A31" s="1">
        <v>28</v>
      </c>
      <c r="B31" s="1" t="s">
        <v>47</v>
      </c>
      <c r="C31" s="31">
        <v>4</v>
      </c>
      <c r="D31" s="31">
        <v>4</v>
      </c>
      <c r="E31" s="31">
        <v>3</v>
      </c>
      <c r="F31" s="31">
        <v>1</v>
      </c>
      <c r="G31" s="31">
        <v>75</v>
      </c>
      <c r="H31" s="31">
        <v>42</v>
      </c>
      <c r="I31" s="31">
        <v>9</v>
      </c>
      <c r="J31" s="31">
        <v>9</v>
      </c>
      <c r="K31" s="31">
        <v>5</v>
      </c>
      <c r="L31" s="31">
        <v>4</v>
      </c>
      <c r="M31" s="31">
        <v>55</v>
      </c>
      <c r="N31" s="31">
        <v>41</v>
      </c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2"/>
      <c r="AB31" s="2"/>
      <c r="AC31" s="2"/>
      <c r="AD31" s="2"/>
      <c r="AE31" s="2"/>
      <c r="AF31" s="2"/>
    </row>
    <row r="32" spans="1:32" x14ac:dyDescent="0.25">
      <c r="A32" s="1"/>
      <c r="B32" s="1" t="s">
        <v>80</v>
      </c>
      <c r="C32" s="56">
        <f>SUM(C4:C31)</f>
        <v>55</v>
      </c>
      <c r="D32" s="4">
        <v>47</v>
      </c>
      <c r="E32" s="4">
        <v>38</v>
      </c>
      <c r="F32" s="4">
        <v>9</v>
      </c>
      <c r="G32" s="4">
        <v>81</v>
      </c>
      <c r="H32" s="7">
        <v>46</v>
      </c>
      <c r="I32" s="56">
        <v>157</v>
      </c>
      <c r="J32" s="4">
        <f>SUM(J5:J31)</f>
        <v>137</v>
      </c>
      <c r="K32" s="4">
        <f>SUM(K5:K31)</f>
        <v>78</v>
      </c>
      <c r="L32" s="4">
        <f>SUM(L5:L31)</f>
        <v>59</v>
      </c>
      <c r="M32" s="4">
        <v>57</v>
      </c>
      <c r="N32" s="4">
        <v>41</v>
      </c>
      <c r="O32" s="4">
        <v>9</v>
      </c>
      <c r="P32" s="4">
        <v>7</v>
      </c>
      <c r="Q32" s="4">
        <v>6</v>
      </c>
      <c r="R32" s="4">
        <v>1</v>
      </c>
      <c r="S32" s="4">
        <v>86</v>
      </c>
      <c r="T32" s="4">
        <v>45</v>
      </c>
      <c r="U32" s="4">
        <v>2</v>
      </c>
      <c r="V32" s="4">
        <v>2</v>
      </c>
      <c r="W32" s="4">
        <v>2</v>
      </c>
      <c r="X32" s="4">
        <v>0</v>
      </c>
      <c r="Y32" s="4">
        <v>100</v>
      </c>
      <c r="Z32" s="4">
        <v>40</v>
      </c>
      <c r="AA32" s="2"/>
      <c r="AB32" s="2"/>
      <c r="AC32" s="2"/>
      <c r="AD32" s="2"/>
      <c r="AE32" s="2"/>
      <c r="AF32" s="2"/>
    </row>
  </sheetData>
  <mergeCells count="5">
    <mergeCell ref="A1:W1"/>
    <mergeCell ref="I2:N2"/>
    <mergeCell ref="O2:T2"/>
    <mergeCell ref="U2:Z2"/>
    <mergeCell ref="C2:H2"/>
  </mergeCells>
  <pageMargins left="0.7" right="0.7" top="0.75" bottom="0.75" header="0.3" footer="0.3"/>
  <pageSetup paperSize="9" scale="8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tabSelected="1" workbookViewId="0">
      <selection activeCell="F26" sqref="F26"/>
    </sheetView>
  </sheetViews>
  <sheetFormatPr defaultRowHeight="15" x14ac:dyDescent="0.25"/>
  <cols>
    <col min="1" max="1" width="3.7109375" customWidth="1"/>
    <col min="2" max="2" width="25.42578125" customWidth="1"/>
    <col min="3" max="3" width="4.5703125" customWidth="1"/>
    <col min="4" max="4" width="4.28515625" customWidth="1"/>
    <col min="5" max="7" width="5.42578125" customWidth="1"/>
    <col min="8" max="8" width="6.28515625" customWidth="1"/>
    <col min="9" max="9" width="6" customWidth="1"/>
    <col min="10" max="10" width="5.5703125" customWidth="1"/>
    <col min="11" max="11" width="4.42578125" customWidth="1"/>
    <col min="12" max="12" width="5.85546875" customWidth="1"/>
  </cols>
  <sheetData>
    <row r="1" spans="1:13" x14ac:dyDescent="0.25">
      <c r="A1" s="3" t="s">
        <v>58</v>
      </c>
      <c r="B1" s="3"/>
      <c r="C1" s="3"/>
      <c r="D1" s="3"/>
      <c r="E1" s="3"/>
      <c r="F1" s="3"/>
      <c r="G1" s="3"/>
      <c r="H1" s="3"/>
      <c r="I1" s="3"/>
      <c r="J1" s="3"/>
    </row>
    <row r="2" spans="1:13" x14ac:dyDescent="0.25">
      <c r="B2" s="3" t="s">
        <v>62</v>
      </c>
      <c r="C2" s="3"/>
      <c r="D2" s="3"/>
      <c r="E2" s="3"/>
      <c r="F2" s="3"/>
      <c r="G2" s="3"/>
      <c r="H2" s="3"/>
      <c r="I2" s="3"/>
      <c r="J2" s="3"/>
    </row>
    <row r="3" spans="1:13" ht="33.75" customHeight="1" x14ac:dyDescent="0.25">
      <c r="A3" s="28" t="s">
        <v>1</v>
      </c>
      <c r="B3" s="36" t="s">
        <v>17</v>
      </c>
      <c r="C3" s="76" t="s">
        <v>94</v>
      </c>
      <c r="D3" s="77"/>
      <c r="E3" s="74" t="s">
        <v>96</v>
      </c>
      <c r="F3" s="74" t="s">
        <v>105</v>
      </c>
      <c r="G3" s="71" t="s">
        <v>84</v>
      </c>
      <c r="H3" s="72"/>
      <c r="I3" s="73"/>
      <c r="J3" s="78" t="s">
        <v>97</v>
      </c>
      <c r="K3" s="80" t="s">
        <v>63</v>
      </c>
      <c r="L3" s="70" t="s">
        <v>99</v>
      </c>
    </row>
    <row r="4" spans="1:13" x14ac:dyDescent="0.25">
      <c r="A4" s="28"/>
      <c r="B4" s="36"/>
      <c r="C4" s="28" t="s">
        <v>59</v>
      </c>
      <c r="D4" s="28" t="s">
        <v>98</v>
      </c>
      <c r="E4" s="75"/>
      <c r="F4" s="75"/>
      <c r="G4" s="28" t="s">
        <v>83</v>
      </c>
      <c r="H4" s="28" t="s">
        <v>81</v>
      </c>
      <c r="I4" s="28" t="s">
        <v>82</v>
      </c>
      <c r="J4" s="79"/>
      <c r="K4" s="81"/>
      <c r="L4" s="70"/>
    </row>
    <row r="5" spans="1:13" x14ac:dyDescent="0.25">
      <c r="A5" s="28">
        <v>1</v>
      </c>
      <c r="B5" s="28" t="s">
        <v>76</v>
      </c>
      <c r="C5" s="29">
        <v>0</v>
      </c>
      <c r="D5" s="29"/>
      <c r="E5" s="29"/>
      <c r="F5" s="29"/>
      <c r="G5" s="28"/>
      <c r="H5" s="28"/>
      <c r="I5" s="28"/>
      <c r="J5" s="28"/>
      <c r="K5" s="38"/>
      <c r="L5" s="37"/>
    </row>
    <row r="6" spans="1:13" x14ac:dyDescent="0.25">
      <c r="A6" s="28">
        <v>2</v>
      </c>
      <c r="B6" s="28" t="s">
        <v>77</v>
      </c>
      <c r="C6" s="29">
        <v>3</v>
      </c>
      <c r="D6" s="29"/>
      <c r="E6" s="29"/>
      <c r="F6" s="29"/>
      <c r="G6" s="28">
        <v>3</v>
      </c>
      <c r="H6" s="28"/>
      <c r="I6" s="28">
        <f>SUM(G6:H6)</f>
        <v>3</v>
      </c>
      <c r="J6" s="28"/>
      <c r="K6" s="38">
        <f t="shared" ref="K6:K33" si="0">I6*100/C6</f>
        <v>100</v>
      </c>
      <c r="L6" s="37"/>
      <c r="M6">
        <v>1</v>
      </c>
    </row>
    <row r="7" spans="1:13" x14ac:dyDescent="0.25">
      <c r="A7" s="28">
        <v>3</v>
      </c>
      <c r="B7" s="28" t="s">
        <v>78</v>
      </c>
      <c r="C7" s="29">
        <v>6</v>
      </c>
      <c r="D7" s="29"/>
      <c r="E7" s="29"/>
      <c r="F7" s="29"/>
      <c r="G7" s="28">
        <v>6</v>
      </c>
      <c r="H7" s="28"/>
      <c r="I7" s="28">
        <f>SUM(G7:H7)</f>
        <v>6</v>
      </c>
      <c r="J7" s="28"/>
      <c r="K7" s="38">
        <f t="shared" si="0"/>
        <v>100</v>
      </c>
      <c r="L7" s="37"/>
      <c r="M7">
        <v>1</v>
      </c>
    </row>
    <row r="8" spans="1:13" x14ac:dyDescent="0.25">
      <c r="A8" s="28">
        <v>4</v>
      </c>
      <c r="B8" s="28" t="s">
        <v>79</v>
      </c>
      <c r="C8" s="29">
        <v>0</v>
      </c>
      <c r="D8" s="29"/>
      <c r="E8" s="29"/>
      <c r="F8" s="29"/>
      <c r="G8" s="28"/>
      <c r="H8" s="28"/>
      <c r="I8" s="28"/>
      <c r="J8" s="28"/>
      <c r="K8" s="38"/>
      <c r="L8" s="37"/>
    </row>
    <row r="9" spans="1:13" x14ac:dyDescent="0.25">
      <c r="A9" s="28">
        <v>5</v>
      </c>
      <c r="B9" s="28" t="s">
        <v>27</v>
      </c>
      <c r="C9" s="29">
        <v>9</v>
      </c>
      <c r="D9" s="29"/>
      <c r="E9" s="29"/>
      <c r="F9" s="29"/>
      <c r="G9" s="28">
        <v>7</v>
      </c>
      <c r="H9" s="28"/>
      <c r="I9" s="29">
        <f t="shared" ref="I9:I24" si="1">SUM(G9:H9)</f>
        <v>7</v>
      </c>
      <c r="J9" s="28">
        <v>2</v>
      </c>
      <c r="K9" s="38">
        <f t="shared" si="0"/>
        <v>77.777777777777771</v>
      </c>
      <c r="L9" s="37"/>
      <c r="M9">
        <v>4</v>
      </c>
    </row>
    <row r="10" spans="1:13" x14ac:dyDescent="0.25">
      <c r="A10" s="28">
        <v>6</v>
      </c>
      <c r="B10" s="28" t="s">
        <v>26</v>
      </c>
      <c r="C10" s="29">
        <v>13</v>
      </c>
      <c r="D10" s="29"/>
      <c r="E10" s="29">
        <v>3</v>
      </c>
      <c r="F10" s="29"/>
      <c r="G10" s="28">
        <v>10</v>
      </c>
      <c r="H10" s="28"/>
      <c r="I10" s="28">
        <f t="shared" si="1"/>
        <v>10</v>
      </c>
      <c r="J10" s="28">
        <v>3</v>
      </c>
      <c r="K10" s="38">
        <f t="shared" si="0"/>
        <v>76.92307692307692</v>
      </c>
      <c r="L10" s="37"/>
      <c r="M10">
        <v>4</v>
      </c>
    </row>
    <row r="11" spans="1:13" x14ac:dyDescent="0.25">
      <c r="A11" s="28">
        <v>7</v>
      </c>
      <c r="B11" s="28" t="s">
        <v>24</v>
      </c>
      <c r="C11" s="29">
        <v>11</v>
      </c>
      <c r="D11" s="29"/>
      <c r="E11" s="29"/>
      <c r="F11" s="29"/>
      <c r="G11" s="28">
        <v>6</v>
      </c>
      <c r="H11" s="28">
        <v>1</v>
      </c>
      <c r="I11" s="28">
        <f t="shared" si="1"/>
        <v>7</v>
      </c>
      <c r="J11" s="28">
        <v>4</v>
      </c>
      <c r="K11" s="38">
        <f t="shared" si="0"/>
        <v>63.636363636363633</v>
      </c>
      <c r="L11" s="37"/>
      <c r="M11">
        <v>5</v>
      </c>
    </row>
    <row r="12" spans="1:13" x14ac:dyDescent="0.25">
      <c r="A12" s="28">
        <v>8</v>
      </c>
      <c r="B12" s="28" t="s">
        <v>25</v>
      </c>
      <c r="C12" s="29">
        <v>6</v>
      </c>
      <c r="D12" s="29"/>
      <c r="E12" s="29"/>
      <c r="F12" s="29">
        <v>1</v>
      </c>
      <c r="G12" s="28">
        <v>5</v>
      </c>
      <c r="H12" s="28"/>
      <c r="I12" s="28">
        <f t="shared" si="1"/>
        <v>5</v>
      </c>
      <c r="J12" s="28">
        <v>1</v>
      </c>
      <c r="K12" s="38">
        <f t="shared" si="0"/>
        <v>83.333333333333329</v>
      </c>
      <c r="L12" s="37"/>
      <c r="M12">
        <v>3</v>
      </c>
    </row>
    <row r="13" spans="1:13" x14ac:dyDescent="0.25">
      <c r="A13" s="28">
        <v>9</v>
      </c>
      <c r="B13" s="28" t="s">
        <v>30</v>
      </c>
      <c r="C13" s="29">
        <v>5</v>
      </c>
      <c r="D13" s="29"/>
      <c r="E13" s="29">
        <v>2</v>
      </c>
      <c r="F13" s="29"/>
      <c r="G13" s="28">
        <v>1</v>
      </c>
      <c r="H13" s="28"/>
      <c r="I13" s="28">
        <f t="shared" si="1"/>
        <v>1</v>
      </c>
      <c r="J13" s="28">
        <v>2</v>
      </c>
      <c r="K13" s="38">
        <f t="shared" si="0"/>
        <v>20</v>
      </c>
      <c r="L13" s="37"/>
      <c r="M13">
        <v>9</v>
      </c>
    </row>
    <row r="14" spans="1:13" x14ac:dyDescent="0.25">
      <c r="A14" s="28">
        <v>10</v>
      </c>
      <c r="B14" s="28" t="s">
        <v>28</v>
      </c>
      <c r="C14" s="29">
        <v>10</v>
      </c>
      <c r="D14" s="29"/>
      <c r="E14" s="29"/>
      <c r="F14" s="29"/>
      <c r="G14" s="28">
        <v>7</v>
      </c>
      <c r="H14" s="28">
        <v>1</v>
      </c>
      <c r="I14" s="28">
        <f t="shared" si="1"/>
        <v>8</v>
      </c>
      <c r="J14" s="28">
        <v>2</v>
      </c>
      <c r="K14" s="38">
        <f t="shared" si="0"/>
        <v>80</v>
      </c>
      <c r="L14" s="37"/>
      <c r="M14">
        <v>3</v>
      </c>
    </row>
    <row r="15" spans="1:13" x14ac:dyDescent="0.25">
      <c r="A15" s="28">
        <v>11</v>
      </c>
      <c r="B15" s="28" t="s">
        <v>29</v>
      </c>
      <c r="C15" s="29">
        <v>8</v>
      </c>
      <c r="D15" s="29">
        <v>1</v>
      </c>
      <c r="E15" s="29"/>
      <c r="F15" s="29"/>
      <c r="G15" s="28">
        <v>4</v>
      </c>
      <c r="H15" s="28"/>
      <c r="I15" s="28">
        <f t="shared" si="1"/>
        <v>4</v>
      </c>
      <c r="J15" s="28">
        <v>5</v>
      </c>
      <c r="K15" s="38">
        <f t="shared" si="0"/>
        <v>50</v>
      </c>
      <c r="L15" s="37">
        <v>0</v>
      </c>
      <c r="M15">
        <v>6</v>
      </c>
    </row>
    <row r="16" spans="1:13" x14ac:dyDescent="0.25">
      <c r="A16" s="28">
        <v>12</v>
      </c>
      <c r="B16" s="28" t="s">
        <v>31</v>
      </c>
      <c r="C16" s="29">
        <v>5</v>
      </c>
      <c r="D16" s="29"/>
      <c r="E16" s="29"/>
      <c r="F16" s="29"/>
      <c r="G16" s="28">
        <v>5</v>
      </c>
      <c r="H16" s="28"/>
      <c r="I16" s="28">
        <f t="shared" si="1"/>
        <v>5</v>
      </c>
      <c r="J16" s="28"/>
      <c r="K16" s="38">
        <f t="shared" si="0"/>
        <v>100</v>
      </c>
      <c r="L16" s="37"/>
      <c r="M16">
        <v>1</v>
      </c>
    </row>
    <row r="17" spans="1:17" x14ac:dyDescent="0.25">
      <c r="A17" s="28">
        <v>13</v>
      </c>
      <c r="B17" s="28" t="s">
        <v>37</v>
      </c>
      <c r="C17" s="29">
        <v>6</v>
      </c>
      <c r="D17" s="29"/>
      <c r="E17" s="29"/>
      <c r="F17" s="29"/>
      <c r="G17" s="28">
        <v>6</v>
      </c>
      <c r="H17" s="28"/>
      <c r="I17" s="28">
        <f t="shared" si="1"/>
        <v>6</v>
      </c>
      <c r="J17" s="28"/>
      <c r="K17" s="38">
        <f t="shared" si="0"/>
        <v>100</v>
      </c>
      <c r="L17" s="37"/>
      <c r="M17">
        <v>1</v>
      </c>
    </row>
    <row r="18" spans="1:17" x14ac:dyDescent="0.25">
      <c r="A18" s="28">
        <v>14</v>
      </c>
      <c r="B18" s="28" t="s">
        <v>38</v>
      </c>
      <c r="C18" s="29">
        <v>11</v>
      </c>
      <c r="D18" s="29"/>
      <c r="E18" s="29">
        <v>2</v>
      </c>
      <c r="F18" s="29"/>
      <c r="G18" s="28">
        <v>7</v>
      </c>
      <c r="H18" s="28"/>
      <c r="I18" s="28">
        <f t="shared" si="1"/>
        <v>7</v>
      </c>
      <c r="J18" s="28">
        <v>4</v>
      </c>
      <c r="K18" s="38">
        <f t="shared" si="0"/>
        <v>63.636363636363633</v>
      </c>
      <c r="L18" s="37"/>
      <c r="M18">
        <v>5</v>
      </c>
    </row>
    <row r="19" spans="1:17" x14ac:dyDescent="0.25">
      <c r="A19" s="28">
        <v>15</v>
      </c>
      <c r="B19" s="28" t="s">
        <v>39</v>
      </c>
      <c r="C19" s="29">
        <v>20</v>
      </c>
      <c r="D19" s="29"/>
      <c r="E19" s="29"/>
      <c r="F19" s="29"/>
      <c r="G19" s="28">
        <v>18</v>
      </c>
      <c r="H19" s="28"/>
      <c r="I19" s="28">
        <f t="shared" si="1"/>
        <v>18</v>
      </c>
      <c r="J19" s="28">
        <v>2</v>
      </c>
      <c r="K19" s="38">
        <f t="shared" si="0"/>
        <v>90</v>
      </c>
      <c r="L19" s="37"/>
      <c r="M19">
        <v>2</v>
      </c>
    </row>
    <row r="20" spans="1:17" x14ac:dyDescent="0.25">
      <c r="A20" s="28">
        <v>16</v>
      </c>
      <c r="B20" s="28" t="s">
        <v>32</v>
      </c>
      <c r="C20" s="29">
        <v>50</v>
      </c>
      <c r="D20" s="29">
        <v>1</v>
      </c>
      <c r="E20" s="29"/>
      <c r="F20" s="29">
        <v>1</v>
      </c>
      <c r="G20" s="28">
        <v>39</v>
      </c>
      <c r="H20" s="28">
        <v>8</v>
      </c>
      <c r="I20" s="28">
        <f t="shared" si="1"/>
        <v>47</v>
      </c>
      <c r="J20" s="28">
        <v>3</v>
      </c>
      <c r="K20" s="38">
        <f t="shared" si="0"/>
        <v>94</v>
      </c>
      <c r="L20" s="37">
        <v>0</v>
      </c>
      <c r="M20" s="61">
        <v>2</v>
      </c>
      <c r="Q20" t="s">
        <v>85</v>
      </c>
    </row>
    <row r="21" spans="1:17" x14ac:dyDescent="0.25">
      <c r="A21" s="28">
        <v>17</v>
      </c>
      <c r="B21" s="28" t="s">
        <v>33</v>
      </c>
      <c r="C21" s="29">
        <v>6</v>
      </c>
      <c r="D21" s="29"/>
      <c r="E21" s="29"/>
      <c r="F21" s="29">
        <v>1</v>
      </c>
      <c r="G21" s="28">
        <v>4</v>
      </c>
      <c r="H21" s="28"/>
      <c r="I21" s="28">
        <f t="shared" si="1"/>
        <v>4</v>
      </c>
      <c r="J21" s="28">
        <v>2</v>
      </c>
      <c r="K21" s="38">
        <f t="shared" si="0"/>
        <v>66.666666666666671</v>
      </c>
      <c r="L21" s="37"/>
      <c r="M21">
        <v>5</v>
      </c>
    </row>
    <row r="22" spans="1:17" x14ac:dyDescent="0.25">
      <c r="A22" s="28">
        <v>18</v>
      </c>
      <c r="B22" s="28" t="s">
        <v>34</v>
      </c>
      <c r="C22" s="29">
        <v>29</v>
      </c>
      <c r="D22" s="29">
        <v>1</v>
      </c>
      <c r="E22" s="29"/>
      <c r="F22" s="29">
        <v>1</v>
      </c>
      <c r="G22" s="28">
        <v>28</v>
      </c>
      <c r="H22" s="28">
        <v>1</v>
      </c>
      <c r="I22" s="29">
        <f t="shared" si="1"/>
        <v>29</v>
      </c>
      <c r="J22" s="28"/>
      <c r="K22" s="38">
        <f t="shared" si="0"/>
        <v>100</v>
      </c>
      <c r="L22" s="37">
        <v>0</v>
      </c>
      <c r="M22">
        <v>1</v>
      </c>
    </row>
    <row r="23" spans="1:17" x14ac:dyDescent="0.25">
      <c r="A23" s="28">
        <v>19</v>
      </c>
      <c r="B23" s="28" t="s">
        <v>35</v>
      </c>
      <c r="C23" s="29">
        <v>13</v>
      </c>
      <c r="D23" s="29"/>
      <c r="E23" s="29"/>
      <c r="F23" s="29"/>
      <c r="G23" s="28">
        <v>9</v>
      </c>
      <c r="H23" s="28">
        <v>3</v>
      </c>
      <c r="I23" s="28">
        <f t="shared" si="1"/>
        <v>12</v>
      </c>
      <c r="J23" s="28">
        <v>1</v>
      </c>
      <c r="K23" s="38">
        <f t="shared" si="0"/>
        <v>92.307692307692307</v>
      </c>
      <c r="L23" s="37"/>
      <c r="M23">
        <v>2</v>
      </c>
    </row>
    <row r="24" spans="1:17" x14ac:dyDescent="0.25">
      <c r="A24" s="28">
        <v>20</v>
      </c>
      <c r="B24" s="28" t="s">
        <v>36</v>
      </c>
      <c r="C24" s="29">
        <v>6</v>
      </c>
      <c r="D24" s="29"/>
      <c r="E24" s="29"/>
      <c r="F24" s="29"/>
      <c r="G24" s="28">
        <v>6</v>
      </c>
      <c r="H24" s="28"/>
      <c r="I24" s="28">
        <f t="shared" si="1"/>
        <v>6</v>
      </c>
      <c r="J24" s="28"/>
      <c r="K24" s="38">
        <f t="shared" si="0"/>
        <v>100</v>
      </c>
      <c r="L24" s="37"/>
      <c r="M24">
        <v>1</v>
      </c>
    </row>
    <row r="25" spans="1:17" x14ac:dyDescent="0.25">
      <c r="A25" s="28">
        <v>21</v>
      </c>
      <c r="B25" s="28" t="s">
        <v>40</v>
      </c>
      <c r="C25" s="29">
        <v>0</v>
      </c>
      <c r="D25" s="29"/>
      <c r="E25" s="29"/>
      <c r="F25" s="29"/>
      <c r="G25" s="28"/>
      <c r="H25" s="28"/>
      <c r="I25" s="28"/>
      <c r="J25" s="28"/>
      <c r="K25" s="38"/>
      <c r="L25" s="37"/>
    </row>
    <row r="26" spans="1:17" x14ac:dyDescent="0.25">
      <c r="A26" s="28">
        <v>22</v>
      </c>
      <c r="B26" s="28" t="s">
        <v>42</v>
      </c>
      <c r="C26" s="29">
        <v>28</v>
      </c>
      <c r="D26" s="29"/>
      <c r="E26" s="29"/>
      <c r="F26" s="29"/>
      <c r="G26" s="28">
        <v>25</v>
      </c>
      <c r="H26" s="28">
        <v>2</v>
      </c>
      <c r="I26" s="28">
        <f t="shared" ref="I26:I32" si="2">SUM(G26:H26)</f>
        <v>27</v>
      </c>
      <c r="J26" s="28">
        <v>2</v>
      </c>
      <c r="K26" s="38">
        <f t="shared" si="0"/>
        <v>96.428571428571431</v>
      </c>
      <c r="L26" s="37"/>
      <c r="M26">
        <v>2</v>
      </c>
    </row>
    <row r="27" spans="1:17" x14ac:dyDescent="0.25">
      <c r="A27" s="28">
        <v>23</v>
      </c>
      <c r="B27" s="28" t="s">
        <v>41</v>
      </c>
      <c r="C27" s="29">
        <v>14</v>
      </c>
      <c r="D27" s="29"/>
      <c r="E27" s="29"/>
      <c r="F27" s="29"/>
      <c r="G27" s="28">
        <v>12</v>
      </c>
      <c r="H27" s="28"/>
      <c r="I27" s="29">
        <f t="shared" si="2"/>
        <v>12</v>
      </c>
      <c r="J27" s="28">
        <v>2</v>
      </c>
      <c r="K27" s="38">
        <f t="shared" si="0"/>
        <v>85.714285714285708</v>
      </c>
      <c r="L27" s="37"/>
      <c r="M27">
        <v>3</v>
      </c>
    </row>
    <row r="28" spans="1:17" x14ac:dyDescent="0.25">
      <c r="A28" s="28">
        <v>24</v>
      </c>
      <c r="B28" s="28" t="s">
        <v>43</v>
      </c>
      <c r="C28" s="29">
        <v>5</v>
      </c>
      <c r="D28" s="29">
        <v>1</v>
      </c>
      <c r="E28" s="29"/>
      <c r="F28" s="29">
        <v>1</v>
      </c>
      <c r="G28" s="28">
        <v>4</v>
      </c>
      <c r="H28" s="28">
        <v>1</v>
      </c>
      <c r="I28" s="28">
        <f t="shared" si="2"/>
        <v>5</v>
      </c>
      <c r="J28" s="28">
        <v>1</v>
      </c>
      <c r="K28" s="38">
        <f t="shared" si="0"/>
        <v>100</v>
      </c>
      <c r="L28" s="37">
        <v>1</v>
      </c>
      <c r="M28" s="61">
        <v>1</v>
      </c>
    </row>
    <row r="29" spans="1:17" x14ac:dyDescent="0.25">
      <c r="A29" s="28">
        <v>25</v>
      </c>
      <c r="B29" s="28" t="s">
        <v>44</v>
      </c>
      <c r="C29" s="29">
        <v>2</v>
      </c>
      <c r="D29" s="29"/>
      <c r="E29" s="29"/>
      <c r="F29" s="29"/>
      <c r="G29" s="28">
        <v>2</v>
      </c>
      <c r="H29" s="28"/>
      <c r="I29" s="28">
        <f t="shared" si="2"/>
        <v>2</v>
      </c>
      <c r="J29" s="28"/>
      <c r="K29" s="38">
        <f t="shared" si="0"/>
        <v>100</v>
      </c>
      <c r="L29" s="37"/>
      <c r="M29">
        <v>1</v>
      </c>
    </row>
    <row r="30" spans="1:17" x14ac:dyDescent="0.25">
      <c r="A30" s="28">
        <v>26</v>
      </c>
      <c r="B30" s="28" t="s">
        <v>45</v>
      </c>
      <c r="C30" s="29">
        <v>4</v>
      </c>
      <c r="D30" s="29"/>
      <c r="E30" s="29"/>
      <c r="F30" s="29"/>
      <c r="G30" s="28">
        <v>4</v>
      </c>
      <c r="H30" s="28"/>
      <c r="I30" s="28">
        <f t="shared" si="2"/>
        <v>4</v>
      </c>
      <c r="J30" s="28"/>
      <c r="K30" s="38">
        <f t="shared" si="0"/>
        <v>100</v>
      </c>
      <c r="L30" s="37"/>
      <c r="M30">
        <v>1</v>
      </c>
    </row>
    <row r="31" spans="1:17" x14ac:dyDescent="0.25">
      <c r="A31" s="28">
        <v>27</v>
      </c>
      <c r="B31" s="28" t="s">
        <v>46</v>
      </c>
      <c r="C31" s="29">
        <v>8</v>
      </c>
      <c r="D31" s="29"/>
      <c r="E31" s="29"/>
      <c r="F31" s="29"/>
      <c r="G31" s="28">
        <v>5</v>
      </c>
      <c r="H31" s="28"/>
      <c r="I31" s="28">
        <f t="shared" si="2"/>
        <v>5</v>
      </c>
      <c r="J31" s="28">
        <v>3</v>
      </c>
      <c r="K31" s="38">
        <f t="shared" si="0"/>
        <v>62.5</v>
      </c>
      <c r="L31" s="37"/>
      <c r="M31">
        <v>5</v>
      </c>
    </row>
    <row r="32" spans="1:17" x14ac:dyDescent="0.25">
      <c r="A32" s="28">
        <v>28</v>
      </c>
      <c r="B32" s="28" t="s">
        <v>47</v>
      </c>
      <c r="C32" s="29">
        <v>21</v>
      </c>
      <c r="D32" s="29"/>
      <c r="E32" s="29"/>
      <c r="F32" s="29"/>
      <c r="G32" s="28">
        <v>19</v>
      </c>
      <c r="H32" s="28"/>
      <c r="I32" s="28">
        <f t="shared" si="2"/>
        <v>19</v>
      </c>
      <c r="J32" s="28">
        <v>2</v>
      </c>
      <c r="K32" s="38">
        <f t="shared" si="0"/>
        <v>90.476190476190482</v>
      </c>
      <c r="L32" s="37"/>
      <c r="M32">
        <v>2</v>
      </c>
    </row>
    <row r="33" spans="1:12" x14ac:dyDescent="0.25">
      <c r="A33" s="28"/>
      <c r="B33" s="28" t="s">
        <v>80</v>
      </c>
      <c r="C33" s="29">
        <v>300</v>
      </c>
      <c r="D33" s="29">
        <f>SUM(D10:D32)</f>
        <v>4</v>
      </c>
      <c r="E33" s="29">
        <f>SUM(E10:E32)</f>
        <v>7</v>
      </c>
      <c r="F33" s="29">
        <v>6</v>
      </c>
      <c r="G33" s="29">
        <f>SUM(G6:G32)</f>
        <v>242</v>
      </c>
      <c r="H33" s="29">
        <f>SUM(H6:H32)</f>
        <v>17</v>
      </c>
      <c r="I33" s="29">
        <f>SUM(I5:I32)</f>
        <v>259</v>
      </c>
      <c r="J33" s="29">
        <f>SUM(J5:J32)</f>
        <v>41</v>
      </c>
      <c r="K33" s="38">
        <f t="shared" si="0"/>
        <v>86.333333333333329</v>
      </c>
      <c r="L33" s="38">
        <v>1</v>
      </c>
    </row>
    <row r="34" spans="1:12" ht="18.75" x14ac:dyDescent="0.3">
      <c r="C34" s="23"/>
      <c r="D34" s="23"/>
      <c r="E34" s="23"/>
      <c r="F34" s="23"/>
      <c r="G34" s="68"/>
      <c r="H34" s="68"/>
      <c r="I34" s="2"/>
      <c r="J34" s="2"/>
      <c r="K34" s="24"/>
      <c r="L34" s="24"/>
    </row>
    <row r="35" spans="1:12" x14ac:dyDescent="0.25">
      <c r="C35" s="2"/>
      <c r="D35" s="2"/>
      <c r="E35" s="2"/>
      <c r="F35" s="2"/>
      <c r="G35" s="2"/>
      <c r="H35" s="2"/>
      <c r="I35" s="2"/>
      <c r="J35" s="2"/>
      <c r="K35" s="2"/>
      <c r="L35" s="2"/>
    </row>
  </sheetData>
  <mergeCells count="8">
    <mergeCell ref="L3:L4"/>
    <mergeCell ref="G3:I3"/>
    <mergeCell ref="F3:F4"/>
    <mergeCell ref="G34:H34"/>
    <mergeCell ref="C3:D3"/>
    <mergeCell ref="E3:E4"/>
    <mergeCell ref="J3:J4"/>
    <mergeCell ref="K3:K4"/>
  </mergeCells>
  <pageMargins left="0.7" right="0.7" top="0.75" bottom="0.75" header="0.3" footer="0.3"/>
  <pageSetup paperSize="9" scale="90" fitToWidth="0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33"/>
  <sheetViews>
    <sheetView workbookViewId="0">
      <selection activeCell="AA6" sqref="AA6:AB32"/>
    </sheetView>
  </sheetViews>
  <sheetFormatPr defaultRowHeight="15" x14ac:dyDescent="0.25"/>
  <cols>
    <col min="1" max="1" width="4.5703125" customWidth="1"/>
    <col min="2" max="2" width="24.28515625" customWidth="1"/>
    <col min="3" max="5" width="4.140625" customWidth="1"/>
    <col min="6" max="8" width="4.42578125" customWidth="1"/>
    <col min="9" max="9" width="4.28515625" customWidth="1"/>
    <col min="10" max="10" width="4.42578125" customWidth="1"/>
    <col min="11" max="11" width="4" customWidth="1"/>
    <col min="12" max="12" width="3.7109375" customWidth="1"/>
    <col min="13" max="13" width="4.42578125" customWidth="1"/>
    <col min="14" max="15" width="4.140625" customWidth="1"/>
    <col min="16" max="16" width="3.85546875" customWidth="1"/>
    <col min="17" max="17" width="4.42578125" customWidth="1"/>
    <col min="18" max="18" width="4.28515625" customWidth="1"/>
    <col min="19" max="21" width="3.85546875" customWidth="1"/>
    <col min="22" max="22" width="4" customWidth="1"/>
    <col min="23" max="23" width="4.140625" customWidth="1"/>
    <col min="24" max="24" width="4.7109375" customWidth="1"/>
    <col min="25" max="25" width="5.42578125" customWidth="1"/>
    <col min="26" max="27" width="5.28515625" customWidth="1"/>
    <col min="28" max="28" width="5.42578125" customWidth="1"/>
    <col min="29" max="29" width="5.85546875" customWidth="1"/>
    <col min="30" max="30" width="4.5703125" customWidth="1"/>
    <col min="31" max="31" width="5.42578125" customWidth="1"/>
    <col min="32" max="32" width="5.28515625" customWidth="1"/>
    <col min="33" max="33" width="4.7109375" customWidth="1"/>
    <col min="34" max="34" width="4.5703125" customWidth="1"/>
    <col min="35" max="35" width="4.7109375" customWidth="1"/>
    <col min="36" max="36" width="4.42578125" customWidth="1"/>
    <col min="37" max="37" width="3.85546875" customWidth="1"/>
    <col min="38" max="38" width="4.28515625" customWidth="1"/>
    <col min="39" max="39" width="4.42578125" customWidth="1"/>
    <col min="40" max="40" width="7" customWidth="1"/>
    <col min="41" max="41" width="7.28515625" customWidth="1"/>
  </cols>
  <sheetData>
    <row r="1" spans="1:43" x14ac:dyDescent="0.25">
      <c r="W1" t="s">
        <v>86</v>
      </c>
    </row>
    <row r="2" spans="1:43" x14ac:dyDescent="0.25">
      <c r="A2" s="82" t="s">
        <v>131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3"/>
      <c r="Z2" s="83"/>
      <c r="AA2" s="83"/>
    </row>
    <row r="3" spans="1:43" x14ac:dyDescent="0.25">
      <c r="A3" s="28" t="s">
        <v>1</v>
      </c>
      <c r="B3" s="28" t="s">
        <v>17</v>
      </c>
      <c r="C3" s="84" t="s">
        <v>91</v>
      </c>
      <c r="D3" s="85"/>
      <c r="E3" s="84" t="s">
        <v>90</v>
      </c>
      <c r="F3" s="85"/>
      <c r="G3" s="84" t="s">
        <v>54</v>
      </c>
      <c r="H3" s="85"/>
      <c r="I3" s="86" t="s">
        <v>53</v>
      </c>
      <c r="J3" s="87"/>
      <c r="K3" s="86" t="s">
        <v>68</v>
      </c>
      <c r="L3" s="87"/>
      <c r="M3" s="86" t="s">
        <v>70</v>
      </c>
      <c r="N3" s="87"/>
      <c r="O3" s="86" t="s">
        <v>69</v>
      </c>
      <c r="P3" s="87"/>
      <c r="Q3" s="86" t="s">
        <v>48</v>
      </c>
      <c r="R3" s="87"/>
      <c r="S3" s="86" t="s">
        <v>71</v>
      </c>
      <c r="T3" s="87"/>
      <c r="U3" s="84" t="s">
        <v>65</v>
      </c>
      <c r="V3" s="85"/>
      <c r="W3" s="84" t="s">
        <v>51</v>
      </c>
      <c r="X3" s="85"/>
      <c r="Y3" s="86" t="s">
        <v>66</v>
      </c>
      <c r="Z3" s="88"/>
      <c r="AA3" s="88"/>
      <c r="AB3" s="88"/>
    </row>
    <row r="4" spans="1:43" ht="39" customHeight="1" x14ac:dyDescent="0.25">
      <c r="A4" s="28"/>
      <c r="B4" s="28"/>
      <c r="C4" s="28" t="s">
        <v>22</v>
      </c>
      <c r="D4" s="28" t="s">
        <v>52</v>
      </c>
      <c r="E4" s="28" t="s">
        <v>22</v>
      </c>
      <c r="F4" s="28" t="s">
        <v>52</v>
      </c>
      <c r="G4" s="28" t="s">
        <v>22</v>
      </c>
      <c r="H4" s="28" t="s">
        <v>64</v>
      </c>
      <c r="I4" s="29" t="s">
        <v>22</v>
      </c>
      <c r="J4" s="29" t="s">
        <v>64</v>
      </c>
      <c r="K4" s="29" t="s">
        <v>22</v>
      </c>
      <c r="L4" s="29" t="s">
        <v>64</v>
      </c>
      <c r="M4" s="29" t="s">
        <v>22</v>
      </c>
      <c r="N4" s="29" t="s">
        <v>64</v>
      </c>
      <c r="O4" s="29" t="s">
        <v>22</v>
      </c>
      <c r="P4" s="29" t="s">
        <v>64</v>
      </c>
      <c r="Q4" s="29" t="s">
        <v>22</v>
      </c>
      <c r="R4" s="29" t="s">
        <v>64</v>
      </c>
      <c r="S4" s="29" t="s">
        <v>22</v>
      </c>
      <c r="T4" s="29" t="s">
        <v>64</v>
      </c>
      <c r="U4" s="28" t="s">
        <v>22</v>
      </c>
      <c r="V4" s="28" t="s">
        <v>64</v>
      </c>
      <c r="W4" s="28" t="s">
        <v>22</v>
      </c>
      <c r="X4" s="28" t="s">
        <v>64</v>
      </c>
      <c r="Y4" s="29" t="s">
        <v>67</v>
      </c>
      <c r="Z4" s="29" t="s">
        <v>52</v>
      </c>
      <c r="AA4" s="33" t="s">
        <v>92</v>
      </c>
      <c r="AB4" s="32" t="s">
        <v>93</v>
      </c>
      <c r="AD4" s="1"/>
      <c r="AE4" s="1"/>
      <c r="AF4" s="1"/>
      <c r="AG4" s="1"/>
      <c r="AH4" s="1"/>
      <c r="AI4" s="1"/>
      <c r="AJ4" s="1"/>
      <c r="AK4" s="1"/>
      <c r="AL4" s="1"/>
      <c r="AM4" s="1"/>
      <c r="AN4" s="60" t="s">
        <v>132</v>
      </c>
      <c r="AO4" s="1" t="s">
        <v>133</v>
      </c>
      <c r="AP4" s="60" t="s">
        <v>134</v>
      </c>
      <c r="AQ4" s="1" t="s">
        <v>135</v>
      </c>
    </row>
    <row r="5" spans="1:43" x14ac:dyDescent="0.25">
      <c r="A5" s="28">
        <v>1</v>
      </c>
      <c r="B5" s="28" t="s">
        <v>76</v>
      </c>
      <c r="C5" s="4">
        <v>0</v>
      </c>
      <c r="D5" s="4"/>
      <c r="E5" s="31"/>
      <c r="F5" s="31"/>
      <c r="G5" s="4"/>
      <c r="H5" s="4"/>
      <c r="I5" s="1"/>
      <c r="J5" s="1"/>
      <c r="K5" s="4"/>
      <c r="L5" s="4"/>
      <c r="M5" s="1"/>
      <c r="N5" s="1"/>
      <c r="O5" s="4"/>
      <c r="P5" s="4"/>
      <c r="Q5" s="1"/>
      <c r="R5" s="1"/>
      <c r="S5" s="4"/>
      <c r="T5" s="4"/>
      <c r="U5" s="1"/>
      <c r="V5" s="1"/>
      <c r="W5" s="4"/>
      <c r="X5" s="4"/>
      <c r="Y5" s="29"/>
      <c r="Z5" s="29"/>
      <c r="AA5" s="29"/>
      <c r="AB5" s="27"/>
      <c r="AD5" s="1"/>
      <c r="AE5" s="1"/>
      <c r="AF5" s="1"/>
      <c r="AG5" s="1"/>
      <c r="AH5" s="1"/>
      <c r="AI5" s="1"/>
      <c r="AJ5" s="1"/>
      <c r="AK5" s="1"/>
      <c r="AL5" s="1"/>
      <c r="AM5" s="1"/>
      <c r="AN5" s="1">
        <v>0</v>
      </c>
      <c r="AO5" s="1">
        <v>0</v>
      </c>
      <c r="AP5" s="1"/>
      <c r="AQ5" s="1"/>
    </row>
    <row r="6" spans="1:43" x14ac:dyDescent="0.25">
      <c r="A6" s="28">
        <v>2</v>
      </c>
      <c r="B6" s="28" t="s">
        <v>77</v>
      </c>
      <c r="C6" s="4">
        <v>100</v>
      </c>
      <c r="D6" s="4">
        <v>67</v>
      </c>
      <c r="E6" s="31"/>
      <c r="F6" s="31"/>
      <c r="G6" s="4">
        <v>100</v>
      </c>
      <c r="H6" s="4">
        <v>46</v>
      </c>
      <c r="I6" s="1"/>
      <c r="J6" s="1"/>
      <c r="K6" s="4">
        <v>50</v>
      </c>
      <c r="L6" s="4">
        <v>34</v>
      </c>
      <c r="M6" s="1"/>
      <c r="N6" s="1"/>
      <c r="O6" s="4"/>
      <c r="P6" s="4"/>
      <c r="Q6" s="1"/>
      <c r="R6" s="1"/>
      <c r="S6" s="4"/>
      <c r="T6" s="4"/>
      <c r="U6" s="1"/>
      <c r="V6" s="1"/>
      <c r="W6" s="4"/>
      <c r="X6" s="4"/>
      <c r="Y6" s="38">
        <v>83</v>
      </c>
      <c r="Z6" s="29">
        <v>49</v>
      </c>
      <c r="AA6" s="29">
        <v>5</v>
      </c>
      <c r="AB6" s="27">
        <v>4</v>
      </c>
      <c r="AD6" s="1"/>
      <c r="AE6" s="1"/>
      <c r="AF6" s="1"/>
      <c r="AG6" s="1"/>
      <c r="AH6" s="1"/>
      <c r="AI6" s="1"/>
      <c r="AJ6" s="1"/>
      <c r="AK6" s="1">
        <v>1</v>
      </c>
      <c r="AL6" s="1">
        <v>2</v>
      </c>
      <c r="AM6" s="1"/>
      <c r="AN6" s="1">
        <v>3</v>
      </c>
      <c r="AO6" s="1">
        <v>3</v>
      </c>
      <c r="AP6" s="1">
        <v>1</v>
      </c>
      <c r="AQ6" s="1">
        <v>10</v>
      </c>
    </row>
    <row r="7" spans="1:43" x14ac:dyDescent="0.25">
      <c r="A7" s="28">
        <v>3</v>
      </c>
      <c r="B7" s="28" t="s">
        <v>78</v>
      </c>
      <c r="C7" s="4">
        <v>100</v>
      </c>
      <c r="D7" s="4">
        <v>43</v>
      </c>
      <c r="E7" s="31">
        <v>100</v>
      </c>
      <c r="F7" s="31">
        <v>34</v>
      </c>
      <c r="G7" s="4">
        <v>60</v>
      </c>
      <c r="H7" s="4">
        <v>39</v>
      </c>
      <c r="I7" s="1">
        <v>67</v>
      </c>
      <c r="J7" s="1">
        <v>36</v>
      </c>
      <c r="K7" s="4"/>
      <c r="L7" s="4"/>
      <c r="M7" s="1"/>
      <c r="N7" s="1"/>
      <c r="O7" s="4"/>
      <c r="P7" s="4"/>
      <c r="Q7" s="1">
        <v>100</v>
      </c>
      <c r="R7" s="1">
        <v>39</v>
      </c>
      <c r="S7" s="4"/>
      <c r="T7" s="4"/>
      <c r="U7" s="1"/>
      <c r="V7" s="1"/>
      <c r="W7" s="4">
        <v>0</v>
      </c>
      <c r="X7" s="4">
        <v>27</v>
      </c>
      <c r="Y7" s="38">
        <v>71</v>
      </c>
      <c r="Z7" s="29">
        <v>36</v>
      </c>
      <c r="AA7" s="29">
        <v>9</v>
      </c>
      <c r="AB7" s="27">
        <v>11</v>
      </c>
      <c r="AD7" s="1">
        <v>2</v>
      </c>
      <c r="AE7" s="1"/>
      <c r="AF7" s="1">
        <v>1</v>
      </c>
      <c r="AG7" s="1"/>
      <c r="AH7" s="1"/>
      <c r="AI7" s="1">
        <v>2</v>
      </c>
      <c r="AJ7" s="1">
        <v>3</v>
      </c>
      <c r="AK7" s="1">
        <v>5</v>
      </c>
      <c r="AL7" s="1"/>
      <c r="AM7" s="1"/>
      <c r="AN7" s="1">
        <v>13</v>
      </c>
      <c r="AO7" s="1">
        <v>6</v>
      </c>
      <c r="AP7" s="1">
        <v>2.2000000000000002</v>
      </c>
      <c r="AQ7" s="1">
        <v>1</v>
      </c>
    </row>
    <row r="8" spans="1:43" x14ac:dyDescent="0.25">
      <c r="A8" s="28">
        <v>4</v>
      </c>
      <c r="B8" s="28" t="s">
        <v>79</v>
      </c>
      <c r="C8" s="4">
        <v>0</v>
      </c>
      <c r="D8" s="4"/>
      <c r="E8" s="31"/>
      <c r="F8" s="31"/>
      <c r="G8" s="4"/>
      <c r="H8" s="4"/>
      <c r="I8" s="1"/>
      <c r="J8" s="1"/>
      <c r="K8" s="4"/>
      <c r="L8" s="4"/>
      <c r="M8" s="1"/>
      <c r="N8" s="1"/>
      <c r="O8" s="4"/>
      <c r="P8" s="4"/>
      <c r="Q8" s="1"/>
      <c r="R8" s="1"/>
      <c r="S8" s="4"/>
      <c r="T8" s="4"/>
      <c r="U8" s="1"/>
      <c r="V8" s="1"/>
      <c r="W8" s="4"/>
      <c r="X8" s="4"/>
      <c r="Y8" s="38"/>
      <c r="Z8" s="29"/>
      <c r="AA8" s="29"/>
      <c r="AB8" s="27"/>
      <c r="AD8" s="1"/>
      <c r="AE8" s="1"/>
      <c r="AF8" s="1"/>
      <c r="AG8" s="1"/>
      <c r="AH8" s="1"/>
      <c r="AI8" s="1"/>
      <c r="AJ8" s="1"/>
      <c r="AK8" s="1"/>
      <c r="AL8" s="1"/>
      <c r="AM8" s="1"/>
      <c r="AN8" s="1">
        <v>0</v>
      </c>
      <c r="AO8" s="1">
        <v>0</v>
      </c>
      <c r="AP8" s="1"/>
      <c r="AQ8" s="1"/>
    </row>
    <row r="9" spans="1:43" x14ac:dyDescent="0.25">
      <c r="A9" s="28">
        <v>5</v>
      </c>
      <c r="B9" s="28" t="s">
        <v>27</v>
      </c>
      <c r="C9" s="4">
        <v>88.888888888888886</v>
      </c>
      <c r="D9" s="4">
        <v>50</v>
      </c>
      <c r="E9" s="31"/>
      <c r="F9" s="31"/>
      <c r="G9" s="4">
        <v>0</v>
      </c>
      <c r="H9" s="4">
        <v>32</v>
      </c>
      <c r="I9" s="1"/>
      <c r="J9" s="1"/>
      <c r="K9" s="4"/>
      <c r="L9" s="4"/>
      <c r="M9" s="1"/>
      <c r="N9" s="1"/>
      <c r="O9" s="4"/>
      <c r="P9" s="4"/>
      <c r="Q9" s="1"/>
      <c r="R9" s="1"/>
      <c r="S9" s="4"/>
      <c r="T9" s="4"/>
      <c r="U9" s="1">
        <v>0</v>
      </c>
      <c r="V9" s="1">
        <v>23</v>
      </c>
      <c r="W9" s="4">
        <v>100</v>
      </c>
      <c r="X9" s="4">
        <v>48</v>
      </c>
      <c r="Y9" s="38">
        <v>47</v>
      </c>
      <c r="Z9" s="29">
        <v>38</v>
      </c>
      <c r="AA9" s="29">
        <v>17</v>
      </c>
      <c r="AB9" s="27">
        <v>9</v>
      </c>
      <c r="AD9" s="1"/>
      <c r="AE9" s="1"/>
      <c r="AF9" s="1"/>
      <c r="AG9" s="1"/>
      <c r="AH9" s="1">
        <v>1</v>
      </c>
      <c r="AI9" s="1">
        <v>1</v>
      </c>
      <c r="AJ9" s="1">
        <v>0</v>
      </c>
      <c r="AK9" s="1">
        <v>2</v>
      </c>
      <c r="AL9" s="1"/>
      <c r="AM9" s="1"/>
      <c r="AN9" s="1">
        <v>4</v>
      </c>
      <c r="AO9" s="1">
        <v>9</v>
      </c>
      <c r="AP9" s="1">
        <v>0.44</v>
      </c>
      <c r="AQ9" s="1">
        <v>13</v>
      </c>
    </row>
    <row r="10" spans="1:43" x14ac:dyDescent="0.25">
      <c r="A10" s="28">
        <v>6</v>
      </c>
      <c r="B10" s="28" t="s">
        <v>26</v>
      </c>
      <c r="C10" s="4">
        <v>100</v>
      </c>
      <c r="D10" s="4">
        <v>53</v>
      </c>
      <c r="E10" s="31">
        <v>100</v>
      </c>
      <c r="F10" s="31">
        <v>27</v>
      </c>
      <c r="G10" s="4">
        <v>50</v>
      </c>
      <c r="H10" s="4">
        <v>38</v>
      </c>
      <c r="I10" s="1"/>
      <c r="J10" s="1"/>
      <c r="K10" s="4"/>
      <c r="L10" s="4"/>
      <c r="M10" s="1">
        <v>100</v>
      </c>
      <c r="N10" s="1">
        <v>40</v>
      </c>
      <c r="O10" s="4">
        <v>100</v>
      </c>
      <c r="P10" s="4">
        <v>58</v>
      </c>
      <c r="Q10" s="1"/>
      <c r="R10" s="1"/>
      <c r="S10" s="4"/>
      <c r="T10" s="4"/>
      <c r="U10" s="1">
        <v>0</v>
      </c>
      <c r="V10" s="1">
        <v>7</v>
      </c>
      <c r="W10" s="4">
        <v>0</v>
      </c>
      <c r="X10" s="4">
        <v>26</v>
      </c>
      <c r="Y10" s="38">
        <v>64</v>
      </c>
      <c r="Z10" s="29">
        <v>36</v>
      </c>
      <c r="AA10" s="29">
        <v>11</v>
      </c>
      <c r="AB10" s="27">
        <v>11</v>
      </c>
      <c r="AD10" s="1">
        <v>1</v>
      </c>
      <c r="AE10" s="1">
        <v>1</v>
      </c>
      <c r="AF10" s="1"/>
      <c r="AG10" s="1"/>
      <c r="AH10" s="1">
        <v>1</v>
      </c>
      <c r="AI10" s="1">
        <v>3</v>
      </c>
      <c r="AJ10" s="1">
        <v>0</v>
      </c>
      <c r="AK10" s="1">
        <v>10</v>
      </c>
      <c r="AL10" s="1"/>
      <c r="AM10" s="1">
        <v>2</v>
      </c>
      <c r="AN10" s="1">
        <v>18</v>
      </c>
      <c r="AO10" s="1">
        <v>10</v>
      </c>
      <c r="AP10" s="1">
        <v>1.8</v>
      </c>
      <c r="AQ10" s="1">
        <v>4</v>
      </c>
    </row>
    <row r="11" spans="1:43" x14ac:dyDescent="0.25">
      <c r="A11" s="28">
        <v>7</v>
      </c>
      <c r="B11" s="28" t="s">
        <v>24</v>
      </c>
      <c r="C11" s="4">
        <v>63.636363636363633</v>
      </c>
      <c r="D11" s="4">
        <v>34</v>
      </c>
      <c r="E11" s="31">
        <v>100</v>
      </c>
      <c r="F11" s="31">
        <v>27</v>
      </c>
      <c r="G11" s="4">
        <v>50</v>
      </c>
      <c r="H11" s="4">
        <v>45</v>
      </c>
      <c r="I11" s="1"/>
      <c r="J11" s="1"/>
      <c r="K11" s="4"/>
      <c r="L11" s="4"/>
      <c r="M11" s="1"/>
      <c r="N11" s="1"/>
      <c r="O11" s="4"/>
      <c r="P11" s="4"/>
      <c r="Q11" s="1">
        <v>100</v>
      </c>
      <c r="R11" s="1">
        <v>42</v>
      </c>
      <c r="S11" s="4"/>
      <c r="T11" s="4"/>
      <c r="U11" s="1">
        <v>50</v>
      </c>
      <c r="V11" s="1">
        <v>31</v>
      </c>
      <c r="W11" s="4">
        <v>50</v>
      </c>
      <c r="X11" s="4">
        <v>35</v>
      </c>
      <c r="Y11" s="38">
        <v>69</v>
      </c>
      <c r="Z11" s="29">
        <v>36</v>
      </c>
      <c r="AA11" s="29">
        <v>10</v>
      </c>
      <c r="AB11" s="27">
        <v>11</v>
      </c>
      <c r="AD11" s="1">
        <v>1</v>
      </c>
      <c r="AE11" s="1"/>
      <c r="AF11" s="1">
        <v>1</v>
      </c>
      <c r="AG11" s="1"/>
      <c r="AH11" s="1">
        <v>2</v>
      </c>
      <c r="AI11" s="1">
        <v>2</v>
      </c>
      <c r="AJ11" s="1">
        <v>0</v>
      </c>
      <c r="AK11" s="1">
        <v>4</v>
      </c>
      <c r="AL11" s="1"/>
      <c r="AM11" s="1"/>
      <c r="AN11" s="1">
        <v>10</v>
      </c>
      <c r="AO11" s="1">
        <v>11</v>
      </c>
      <c r="AP11" s="1">
        <v>0.9</v>
      </c>
      <c r="AQ11" s="1">
        <v>10</v>
      </c>
    </row>
    <row r="12" spans="1:43" x14ac:dyDescent="0.25">
      <c r="A12" s="28">
        <v>8</v>
      </c>
      <c r="B12" s="28" t="s">
        <v>25</v>
      </c>
      <c r="C12" s="4">
        <v>100</v>
      </c>
      <c r="D12" s="4">
        <v>42</v>
      </c>
      <c r="E12" s="31"/>
      <c r="F12" s="31"/>
      <c r="G12" s="4"/>
      <c r="H12" s="4"/>
      <c r="I12" s="1"/>
      <c r="J12" s="1"/>
      <c r="K12" s="4"/>
      <c r="L12" s="4"/>
      <c r="M12" s="1"/>
      <c r="N12" s="1"/>
      <c r="O12" s="4"/>
      <c r="P12" s="4"/>
      <c r="Q12" s="1"/>
      <c r="R12" s="1"/>
      <c r="S12" s="4"/>
      <c r="T12" s="4"/>
      <c r="U12" s="1"/>
      <c r="V12" s="1"/>
      <c r="W12" s="4"/>
      <c r="X12" s="4"/>
      <c r="Y12" s="38">
        <v>100</v>
      </c>
      <c r="Z12" s="29">
        <v>42</v>
      </c>
      <c r="AA12" s="29">
        <v>1</v>
      </c>
      <c r="AB12" s="27">
        <v>7</v>
      </c>
      <c r="AD12" s="1"/>
      <c r="AE12" s="1"/>
      <c r="AF12" s="1"/>
      <c r="AG12" s="1"/>
      <c r="AH12" s="1"/>
      <c r="AI12" s="1"/>
      <c r="AJ12" s="1">
        <v>0</v>
      </c>
      <c r="AK12" s="1">
        <v>0</v>
      </c>
      <c r="AL12" s="1"/>
      <c r="AM12" s="1"/>
      <c r="AN12" s="1">
        <v>0</v>
      </c>
      <c r="AO12" s="1">
        <v>6</v>
      </c>
      <c r="AP12" s="1">
        <v>0</v>
      </c>
      <c r="AQ12" s="1">
        <v>15</v>
      </c>
    </row>
    <row r="13" spans="1:43" x14ac:dyDescent="0.25">
      <c r="A13" s="28">
        <v>9</v>
      </c>
      <c r="B13" s="28" t="s">
        <v>30</v>
      </c>
      <c r="C13" s="4">
        <v>33.333333333333336</v>
      </c>
      <c r="D13" s="4">
        <v>27</v>
      </c>
      <c r="E13" s="31"/>
      <c r="F13" s="31"/>
      <c r="G13" s="4"/>
      <c r="H13" s="4"/>
      <c r="I13" s="1"/>
      <c r="J13" s="1"/>
      <c r="K13" s="4"/>
      <c r="L13" s="4"/>
      <c r="M13" s="1"/>
      <c r="N13" s="1"/>
      <c r="O13" s="4"/>
      <c r="P13" s="4"/>
      <c r="Q13" s="1"/>
      <c r="R13" s="1"/>
      <c r="S13" s="4"/>
      <c r="T13" s="4"/>
      <c r="U13" s="1">
        <v>0</v>
      </c>
      <c r="V13" s="1">
        <v>10</v>
      </c>
      <c r="W13" s="4">
        <v>0</v>
      </c>
      <c r="X13" s="4">
        <v>30</v>
      </c>
      <c r="Y13" s="38">
        <v>11</v>
      </c>
      <c r="Z13" s="29">
        <v>22</v>
      </c>
      <c r="AA13" s="29">
        <v>19</v>
      </c>
      <c r="AB13" s="27">
        <v>14</v>
      </c>
      <c r="AD13" s="1"/>
      <c r="AE13" s="1"/>
      <c r="AF13" s="1"/>
      <c r="AG13" s="1"/>
      <c r="AH13" s="1">
        <v>1</v>
      </c>
      <c r="AI13" s="1">
        <v>1</v>
      </c>
      <c r="AJ13" s="1"/>
      <c r="AK13" s="1"/>
      <c r="AL13" s="1"/>
      <c r="AM13" s="1"/>
      <c r="AN13" s="1">
        <v>2</v>
      </c>
      <c r="AO13" s="1">
        <v>5</v>
      </c>
      <c r="AP13" s="1">
        <v>0.4</v>
      </c>
      <c r="AQ13" s="1">
        <v>13</v>
      </c>
    </row>
    <row r="14" spans="1:43" x14ac:dyDescent="0.25">
      <c r="A14" s="28">
        <v>10</v>
      </c>
      <c r="B14" s="28" t="s">
        <v>28</v>
      </c>
      <c r="C14" s="4">
        <v>80</v>
      </c>
      <c r="D14" s="4">
        <v>44</v>
      </c>
      <c r="E14" s="31">
        <v>100</v>
      </c>
      <c r="F14" s="31">
        <v>58</v>
      </c>
      <c r="G14" s="4">
        <v>75</v>
      </c>
      <c r="H14" s="4">
        <v>44</v>
      </c>
      <c r="I14" s="1">
        <v>100</v>
      </c>
      <c r="J14" s="1">
        <v>67</v>
      </c>
      <c r="K14" s="4"/>
      <c r="L14" s="4"/>
      <c r="M14" s="1"/>
      <c r="N14" s="1"/>
      <c r="O14" s="4"/>
      <c r="P14" s="4"/>
      <c r="Q14" s="1">
        <v>100</v>
      </c>
      <c r="R14" s="1">
        <v>41</v>
      </c>
      <c r="S14" s="4"/>
      <c r="T14" s="4"/>
      <c r="U14" s="1">
        <v>50</v>
      </c>
      <c r="V14" s="1">
        <v>28</v>
      </c>
      <c r="W14" s="4">
        <v>50</v>
      </c>
      <c r="X14" s="4">
        <v>34</v>
      </c>
      <c r="Y14" s="38">
        <v>79</v>
      </c>
      <c r="Z14" s="29">
        <v>45</v>
      </c>
      <c r="AA14" s="29">
        <v>6</v>
      </c>
      <c r="AB14" s="27">
        <v>5</v>
      </c>
      <c r="AD14" s="1">
        <v>1</v>
      </c>
      <c r="AE14" s="1"/>
      <c r="AF14" s="1">
        <v>1</v>
      </c>
      <c r="AG14" s="1"/>
      <c r="AH14" s="1">
        <v>2</v>
      </c>
      <c r="AI14" s="1">
        <v>2</v>
      </c>
      <c r="AJ14" s="1">
        <v>1</v>
      </c>
      <c r="AK14" s="1">
        <v>4</v>
      </c>
      <c r="AL14" s="1"/>
      <c r="AM14" s="1"/>
      <c r="AN14" s="1">
        <v>11</v>
      </c>
      <c r="AO14" s="1">
        <v>11</v>
      </c>
      <c r="AP14" s="1">
        <v>1</v>
      </c>
      <c r="AQ14" s="1">
        <v>10</v>
      </c>
    </row>
    <row r="15" spans="1:43" x14ac:dyDescent="0.25">
      <c r="A15" s="28">
        <v>11</v>
      </c>
      <c r="B15" s="28" t="s">
        <v>29</v>
      </c>
      <c r="C15" s="4">
        <v>75</v>
      </c>
      <c r="D15" s="4">
        <v>36</v>
      </c>
      <c r="E15" s="31">
        <v>0</v>
      </c>
      <c r="F15" s="31">
        <v>27</v>
      </c>
      <c r="G15" s="4">
        <v>25</v>
      </c>
      <c r="H15" s="4">
        <v>32</v>
      </c>
      <c r="I15" s="1">
        <v>100</v>
      </c>
      <c r="J15" s="1">
        <v>42</v>
      </c>
      <c r="K15" s="4"/>
      <c r="L15" s="4"/>
      <c r="M15" s="1"/>
      <c r="N15" s="1"/>
      <c r="O15" s="4">
        <v>100</v>
      </c>
      <c r="P15" s="4">
        <v>31</v>
      </c>
      <c r="Q15" s="1"/>
      <c r="R15" s="1"/>
      <c r="S15" s="4">
        <v>0</v>
      </c>
      <c r="T15" s="4">
        <v>7</v>
      </c>
      <c r="U15" s="1">
        <v>100</v>
      </c>
      <c r="V15" s="1">
        <v>47</v>
      </c>
      <c r="W15" s="4">
        <v>100</v>
      </c>
      <c r="X15" s="4">
        <v>54</v>
      </c>
      <c r="Y15" s="38">
        <v>63</v>
      </c>
      <c r="Z15" s="29">
        <v>35</v>
      </c>
      <c r="AA15" s="29">
        <v>12</v>
      </c>
      <c r="AB15" s="27">
        <v>12</v>
      </c>
      <c r="AD15" s="1">
        <v>2</v>
      </c>
      <c r="AE15" s="1">
        <v>1</v>
      </c>
      <c r="AF15" s="1"/>
      <c r="AG15" s="1">
        <v>2</v>
      </c>
      <c r="AH15" s="1">
        <v>1</v>
      </c>
      <c r="AI15" s="1">
        <v>1</v>
      </c>
      <c r="AJ15" s="1">
        <v>1</v>
      </c>
      <c r="AK15" s="1">
        <v>8</v>
      </c>
      <c r="AL15" s="1"/>
      <c r="AM15" s="1"/>
      <c r="AN15" s="1">
        <v>16</v>
      </c>
      <c r="AO15" s="1">
        <v>8</v>
      </c>
      <c r="AP15" s="1">
        <v>2</v>
      </c>
      <c r="AQ15" s="1">
        <v>2</v>
      </c>
    </row>
    <row r="16" spans="1:43" x14ac:dyDescent="0.25">
      <c r="A16" s="28">
        <v>12</v>
      </c>
      <c r="B16" s="28" t="s">
        <v>31</v>
      </c>
      <c r="C16" s="4">
        <v>100</v>
      </c>
      <c r="D16" s="4">
        <v>52</v>
      </c>
      <c r="E16" s="31"/>
      <c r="F16" s="31"/>
      <c r="G16" s="4">
        <v>50</v>
      </c>
      <c r="H16" s="4">
        <v>41</v>
      </c>
      <c r="I16" s="1">
        <v>0</v>
      </c>
      <c r="J16" s="1">
        <v>19</v>
      </c>
      <c r="K16" s="4"/>
      <c r="L16" s="4"/>
      <c r="M16" s="1"/>
      <c r="N16" s="1"/>
      <c r="O16" s="4"/>
      <c r="P16" s="4"/>
      <c r="Q16" s="1"/>
      <c r="R16" s="1"/>
      <c r="S16" s="4"/>
      <c r="T16" s="4"/>
      <c r="U16" s="1"/>
      <c r="V16" s="1"/>
      <c r="W16" s="4">
        <v>0</v>
      </c>
      <c r="X16" s="4">
        <v>34</v>
      </c>
      <c r="Y16" s="38">
        <v>38</v>
      </c>
      <c r="Z16" s="29">
        <v>37</v>
      </c>
      <c r="AA16" s="29">
        <v>18</v>
      </c>
      <c r="AB16" s="27">
        <v>10</v>
      </c>
      <c r="AD16" s="1"/>
      <c r="AE16" s="1"/>
      <c r="AF16" s="1"/>
      <c r="AG16" s="1"/>
      <c r="AH16" s="1"/>
      <c r="AI16" s="1">
        <v>1</v>
      </c>
      <c r="AJ16" s="1">
        <v>1</v>
      </c>
      <c r="AK16" s="1">
        <v>4</v>
      </c>
      <c r="AL16" s="1"/>
      <c r="AM16" s="1"/>
      <c r="AN16" s="1">
        <v>6</v>
      </c>
      <c r="AO16" s="1">
        <v>5</v>
      </c>
      <c r="AP16" s="1">
        <v>1.2</v>
      </c>
      <c r="AQ16" s="1">
        <v>8</v>
      </c>
    </row>
    <row r="17" spans="1:43" x14ac:dyDescent="0.25">
      <c r="A17" s="28">
        <v>13</v>
      </c>
      <c r="B17" s="28" t="s">
        <v>37</v>
      </c>
      <c r="C17" s="4">
        <v>100</v>
      </c>
      <c r="D17" s="4">
        <v>34</v>
      </c>
      <c r="E17" s="31"/>
      <c r="F17" s="31"/>
      <c r="G17" s="4">
        <v>0</v>
      </c>
      <c r="H17" s="4">
        <v>29</v>
      </c>
      <c r="I17" s="1"/>
      <c r="J17" s="1"/>
      <c r="K17" s="4"/>
      <c r="L17" s="4"/>
      <c r="M17" s="1"/>
      <c r="N17" s="1"/>
      <c r="O17" s="4"/>
      <c r="P17" s="4"/>
      <c r="Q17" s="1"/>
      <c r="R17" s="1"/>
      <c r="S17" s="4"/>
      <c r="T17" s="4"/>
      <c r="U17" s="1"/>
      <c r="V17" s="1"/>
      <c r="W17" s="4"/>
      <c r="X17" s="4"/>
      <c r="Y17" s="38">
        <v>50</v>
      </c>
      <c r="Z17" s="29">
        <v>32</v>
      </c>
      <c r="AA17" s="29">
        <v>16</v>
      </c>
      <c r="AB17" s="27">
        <v>13</v>
      </c>
      <c r="AD17" s="1"/>
      <c r="AE17" s="1"/>
      <c r="AF17" s="1"/>
      <c r="AG17" s="1"/>
      <c r="AH17" s="1"/>
      <c r="AI17" s="1"/>
      <c r="AJ17" s="1"/>
      <c r="AK17" s="1">
        <v>4</v>
      </c>
      <c r="AL17" s="1"/>
      <c r="AM17" s="1"/>
      <c r="AN17" s="1">
        <v>4</v>
      </c>
      <c r="AO17" s="1">
        <v>6</v>
      </c>
      <c r="AP17" s="1">
        <v>0.67</v>
      </c>
      <c r="AQ17" s="1">
        <v>11</v>
      </c>
    </row>
    <row r="18" spans="1:43" x14ac:dyDescent="0.25">
      <c r="A18" s="28">
        <v>14</v>
      </c>
      <c r="B18" s="28" t="s">
        <v>38</v>
      </c>
      <c r="C18" s="4">
        <v>88.888888888888886</v>
      </c>
      <c r="D18" s="4">
        <v>46</v>
      </c>
      <c r="E18" s="31"/>
      <c r="F18" s="31"/>
      <c r="G18" s="4">
        <v>0</v>
      </c>
      <c r="H18" s="4">
        <v>21</v>
      </c>
      <c r="I18" s="1"/>
      <c r="J18" s="1"/>
      <c r="K18" s="4"/>
      <c r="L18" s="4"/>
      <c r="M18" s="1"/>
      <c r="N18" s="1"/>
      <c r="O18" s="4"/>
      <c r="P18" s="4"/>
      <c r="Q18" s="1"/>
      <c r="R18" s="1"/>
      <c r="S18" s="4"/>
      <c r="T18" s="4"/>
      <c r="U18" s="1">
        <v>0</v>
      </c>
      <c r="V18" s="1">
        <v>30</v>
      </c>
      <c r="W18" s="4">
        <v>100</v>
      </c>
      <c r="X18" s="4">
        <v>43</v>
      </c>
      <c r="Y18" s="38">
        <v>47</v>
      </c>
      <c r="Z18" s="29">
        <v>35</v>
      </c>
      <c r="AA18" s="29">
        <v>17</v>
      </c>
      <c r="AB18" s="27">
        <v>12</v>
      </c>
      <c r="AD18" s="1"/>
      <c r="AE18" s="1"/>
      <c r="AF18" s="1"/>
      <c r="AG18" s="1"/>
      <c r="AH18" s="1">
        <v>1</v>
      </c>
      <c r="AI18" s="1">
        <v>1</v>
      </c>
      <c r="AJ18" s="1"/>
      <c r="AK18" s="1">
        <v>4</v>
      </c>
      <c r="AL18" s="1"/>
      <c r="AM18" s="1"/>
      <c r="AN18" s="1">
        <v>6</v>
      </c>
      <c r="AO18" s="1">
        <v>11</v>
      </c>
      <c r="AP18" s="1">
        <v>0.55000000000000004</v>
      </c>
      <c r="AQ18" s="1">
        <v>12</v>
      </c>
    </row>
    <row r="19" spans="1:43" x14ac:dyDescent="0.25">
      <c r="A19" s="28">
        <v>15</v>
      </c>
      <c r="B19" s="28" t="s">
        <v>39</v>
      </c>
      <c r="C19" s="4">
        <v>95</v>
      </c>
      <c r="D19" s="4">
        <v>48</v>
      </c>
      <c r="E19" s="31">
        <v>100</v>
      </c>
      <c r="F19" s="31">
        <v>27</v>
      </c>
      <c r="G19" s="4">
        <v>48</v>
      </c>
      <c r="H19" s="4">
        <v>36</v>
      </c>
      <c r="I19" s="1"/>
      <c r="J19" s="1"/>
      <c r="K19" s="4"/>
      <c r="L19" s="4"/>
      <c r="M19" s="1"/>
      <c r="N19" s="1"/>
      <c r="O19" s="4"/>
      <c r="P19" s="4"/>
      <c r="Q19" s="1"/>
      <c r="R19" s="1"/>
      <c r="S19" s="4"/>
      <c r="T19" s="4"/>
      <c r="U19" s="1">
        <v>50</v>
      </c>
      <c r="V19" s="1">
        <v>38</v>
      </c>
      <c r="W19" s="4">
        <v>50</v>
      </c>
      <c r="X19" s="4">
        <v>36</v>
      </c>
      <c r="Y19" s="38">
        <v>69</v>
      </c>
      <c r="Z19" s="29">
        <v>37</v>
      </c>
      <c r="AA19" s="29">
        <v>10</v>
      </c>
      <c r="AB19" s="27">
        <v>10</v>
      </c>
      <c r="AD19" s="1">
        <v>1</v>
      </c>
      <c r="AE19" s="1"/>
      <c r="AF19" s="1"/>
      <c r="AG19" s="1"/>
      <c r="AH19" s="1">
        <v>2</v>
      </c>
      <c r="AI19" s="1">
        <v>2</v>
      </c>
      <c r="AJ19" s="1"/>
      <c r="AK19" s="1">
        <v>7</v>
      </c>
      <c r="AL19" s="1"/>
      <c r="AM19" s="1"/>
      <c r="AN19" s="1">
        <v>12</v>
      </c>
      <c r="AO19" s="1">
        <v>20</v>
      </c>
      <c r="AP19" s="1">
        <v>0.6</v>
      </c>
      <c r="AQ19" s="1">
        <v>11</v>
      </c>
    </row>
    <row r="20" spans="1:43" x14ac:dyDescent="0.25">
      <c r="A20" s="28">
        <v>16</v>
      </c>
      <c r="B20" s="28" t="s">
        <v>32</v>
      </c>
      <c r="C20" s="4">
        <v>97.959183673469383</v>
      </c>
      <c r="D20" s="4">
        <v>65</v>
      </c>
      <c r="E20" s="31">
        <v>89</v>
      </c>
      <c r="F20" s="31">
        <v>61</v>
      </c>
      <c r="G20" s="4">
        <v>82</v>
      </c>
      <c r="H20" s="4">
        <v>51</v>
      </c>
      <c r="I20" s="1">
        <v>87</v>
      </c>
      <c r="J20" s="1">
        <v>47</v>
      </c>
      <c r="K20" s="4">
        <v>100</v>
      </c>
      <c r="L20" s="4">
        <v>35</v>
      </c>
      <c r="M20" s="1"/>
      <c r="N20" s="1"/>
      <c r="O20" s="4"/>
      <c r="P20" s="4"/>
      <c r="Q20" s="1">
        <v>100</v>
      </c>
      <c r="R20" s="1">
        <v>49</v>
      </c>
      <c r="S20" s="4">
        <v>100</v>
      </c>
      <c r="T20" s="4">
        <v>59</v>
      </c>
      <c r="U20" s="1">
        <v>90</v>
      </c>
      <c r="V20" s="1">
        <v>62</v>
      </c>
      <c r="W20" s="4">
        <v>95</v>
      </c>
      <c r="X20" s="4">
        <v>57</v>
      </c>
      <c r="Y20" s="38">
        <v>93</v>
      </c>
      <c r="Z20" s="29">
        <v>54</v>
      </c>
      <c r="AA20" s="29">
        <v>2</v>
      </c>
      <c r="AB20" s="27">
        <v>1</v>
      </c>
      <c r="AD20" s="1">
        <v>9</v>
      </c>
      <c r="AE20" s="1"/>
      <c r="AF20" s="1">
        <v>3</v>
      </c>
      <c r="AG20" s="1">
        <v>4</v>
      </c>
      <c r="AH20" s="1">
        <v>20</v>
      </c>
      <c r="AI20" s="1">
        <v>21</v>
      </c>
      <c r="AJ20" s="1">
        <v>15</v>
      </c>
      <c r="AK20" s="1">
        <v>22</v>
      </c>
      <c r="AL20" s="1">
        <v>1</v>
      </c>
      <c r="AM20" s="1"/>
      <c r="AN20" s="1">
        <v>95</v>
      </c>
      <c r="AO20" s="1">
        <v>50</v>
      </c>
      <c r="AP20" s="1">
        <v>1.9</v>
      </c>
      <c r="AQ20" s="1">
        <v>3</v>
      </c>
    </row>
    <row r="21" spans="1:43" x14ac:dyDescent="0.25">
      <c r="A21" s="28">
        <v>17</v>
      </c>
      <c r="B21" s="28" t="s">
        <v>33</v>
      </c>
      <c r="C21" s="4">
        <v>100</v>
      </c>
      <c r="D21" s="4">
        <v>43</v>
      </c>
      <c r="E21" s="31"/>
      <c r="F21" s="31"/>
      <c r="G21" s="4"/>
      <c r="H21" s="4"/>
      <c r="I21" s="1"/>
      <c r="J21" s="1"/>
      <c r="K21" s="4"/>
      <c r="L21" s="4"/>
      <c r="M21" s="1"/>
      <c r="N21" s="1"/>
      <c r="O21" s="4"/>
      <c r="P21" s="4"/>
      <c r="Q21" s="1"/>
      <c r="R21" s="1"/>
      <c r="S21" s="4"/>
      <c r="T21" s="4"/>
      <c r="U21" s="1"/>
      <c r="V21" s="1"/>
      <c r="W21" s="4">
        <v>100</v>
      </c>
      <c r="X21" s="4">
        <v>39</v>
      </c>
      <c r="Y21" s="38">
        <v>100</v>
      </c>
      <c r="Z21" s="29">
        <v>40</v>
      </c>
      <c r="AA21" s="29">
        <v>1</v>
      </c>
      <c r="AB21" s="27">
        <v>8</v>
      </c>
      <c r="AD21" s="1"/>
      <c r="AE21" s="1"/>
      <c r="AF21" s="1"/>
      <c r="AG21" s="1"/>
      <c r="AH21" s="1"/>
      <c r="AI21" s="1">
        <v>1</v>
      </c>
      <c r="AJ21" s="1"/>
      <c r="AK21" s="1"/>
      <c r="AL21" s="1"/>
      <c r="AM21" s="1"/>
      <c r="AN21" s="1">
        <v>1</v>
      </c>
      <c r="AO21" s="1">
        <v>6</v>
      </c>
      <c r="AP21" s="1">
        <v>0.17</v>
      </c>
      <c r="AQ21" s="1">
        <v>14</v>
      </c>
    </row>
    <row r="22" spans="1:43" x14ac:dyDescent="0.25">
      <c r="A22" s="28">
        <v>18</v>
      </c>
      <c r="B22" s="28" t="s">
        <v>34</v>
      </c>
      <c r="C22" s="4">
        <v>100</v>
      </c>
      <c r="D22" s="4">
        <v>58</v>
      </c>
      <c r="E22" s="31">
        <v>100</v>
      </c>
      <c r="F22" s="31">
        <v>36</v>
      </c>
      <c r="G22" s="4">
        <v>65</v>
      </c>
      <c r="H22" s="4">
        <v>42</v>
      </c>
      <c r="I22" s="1">
        <v>88</v>
      </c>
      <c r="J22" s="1">
        <v>55</v>
      </c>
      <c r="K22" s="4">
        <v>100</v>
      </c>
      <c r="L22" s="4">
        <v>46</v>
      </c>
      <c r="M22" s="1"/>
      <c r="N22" s="1"/>
      <c r="O22" s="4"/>
      <c r="P22" s="4"/>
      <c r="Q22" s="1">
        <v>100</v>
      </c>
      <c r="R22" s="1">
        <v>42</v>
      </c>
      <c r="S22" s="4"/>
      <c r="T22" s="4"/>
      <c r="U22" s="1">
        <v>63</v>
      </c>
      <c r="V22" s="1">
        <v>38</v>
      </c>
      <c r="W22" s="4">
        <v>89</v>
      </c>
      <c r="X22" s="4">
        <v>49</v>
      </c>
      <c r="Y22" s="38">
        <v>88</v>
      </c>
      <c r="Z22" s="29">
        <v>46</v>
      </c>
      <c r="AA22" s="29">
        <v>4</v>
      </c>
      <c r="AB22" s="27">
        <v>5</v>
      </c>
      <c r="AD22" s="1">
        <v>5</v>
      </c>
      <c r="AE22" s="1"/>
      <c r="AF22" s="1">
        <v>4</v>
      </c>
      <c r="AG22" s="1"/>
      <c r="AH22" s="1">
        <v>8</v>
      </c>
      <c r="AI22" s="1">
        <v>9</v>
      </c>
      <c r="AJ22" s="1">
        <v>8</v>
      </c>
      <c r="AK22" s="1">
        <v>17</v>
      </c>
      <c r="AL22" s="1">
        <v>1</v>
      </c>
      <c r="AM22" s="1"/>
      <c r="AN22" s="1">
        <v>52</v>
      </c>
      <c r="AO22" s="1">
        <v>29</v>
      </c>
      <c r="AP22" s="1">
        <v>1.83</v>
      </c>
      <c r="AQ22" s="1">
        <v>4</v>
      </c>
    </row>
    <row r="23" spans="1:43" x14ac:dyDescent="0.25">
      <c r="A23" s="28">
        <v>19</v>
      </c>
      <c r="B23" s="28" t="s">
        <v>35</v>
      </c>
      <c r="C23" s="4">
        <v>92.307692307692307</v>
      </c>
      <c r="D23" s="4">
        <v>55</v>
      </c>
      <c r="E23" s="31"/>
      <c r="F23" s="31"/>
      <c r="G23" s="4">
        <v>75</v>
      </c>
      <c r="H23" s="4">
        <v>52</v>
      </c>
      <c r="I23" s="1">
        <v>100</v>
      </c>
      <c r="J23" s="1">
        <v>45</v>
      </c>
      <c r="K23" s="4">
        <v>100</v>
      </c>
      <c r="L23" s="4">
        <v>50</v>
      </c>
      <c r="M23" s="1"/>
      <c r="N23" s="1"/>
      <c r="O23" s="4"/>
      <c r="P23" s="4"/>
      <c r="Q23" s="1"/>
      <c r="R23" s="1"/>
      <c r="S23" s="4"/>
      <c r="T23" s="4"/>
      <c r="U23" s="1">
        <v>75</v>
      </c>
      <c r="V23" s="1">
        <v>48</v>
      </c>
      <c r="W23" s="4">
        <v>100</v>
      </c>
      <c r="X23" s="4">
        <v>47</v>
      </c>
      <c r="Y23" s="38">
        <v>90</v>
      </c>
      <c r="Z23" s="29">
        <v>50</v>
      </c>
      <c r="AA23" s="29">
        <v>3</v>
      </c>
      <c r="AB23" s="27">
        <v>3</v>
      </c>
      <c r="AD23" s="1"/>
      <c r="AE23" s="1"/>
      <c r="AF23" s="1"/>
      <c r="AG23" s="1"/>
      <c r="AH23" s="1">
        <v>4</v>
      </c>
      <c r="AI23" s="1">
        <v>4</v>
      </c>
      <c r="AJ23" s="1">
        <v>1</v>
      </c>
      <c r="AK23" s="1">
        <v>4</v>
      </c>
      <c r="AL23" s="1">
        <v>1</v>
      </c>
      <c r="AM23" s="1"/>
      <c r="AN23" s="1">
        <v>14</v>
      </c>
      <c r="AO23" s="1">
        <v>13</v>
      </c>
      <c r="AP23" s="1">
        <v>1.08</v>
      </c>
      <c r="AQ23" s="1">
        <v>9</v>
      </c>
    </row>
    <row r="24" spans="1:43" x14ac:dyDescent="0.25">
      <c r="A24" s="28">
        <v>20</v>
      </c>
      <c r="B24" s="28" t="s">
        <v>36</v>
      </c>
      <c r="C24" s="4">
        <v>100</v>
      </c>
      <c r="D24" s="4">
        <v>38</v>
      </c>
      <c r="E24" s="31"/>
      <c r="F24" s="31"/>
      <c r="G24" s="4">
        <v>67</v>
      </c>
      <c r="H24" s="4">
        <v>45</v>
      </c>
      <c r="I24" s="1">
        <v>50</v>
      </c>
      <c r="J24" s="1">
        <v>24</v>
      </c>
      <c r="K24" s="4"/>
      <c r="L24" s="4"/>
      <c r="M24" s="1"/>
      <c r="N24" s="1"/>
      <c r="O24" s="4"/>
      <c r="P24" s="4"/>
      <c r="Q24" s="1"/>
      <c r="R24" s="1"/>
      <c r="S24" s="4"/>
      <c r="T24" s="4"/>
      <c r="U24" s="1"/>
      <c r="V24" s="1"/>
      <c r="W24" s="4"/>
      <c r="X24" s="4"/>
      <c r="Y24" s="38">
        <v>72</v>
      </c>
      <c r="Z24" s="29">
        <v>36</v>
      </c>
      <c r="AA24" s="29">
        <v>8</v>
      </c>
      <c r="AB24" s="27">
        <v>11</v>
      </c>
      <c r="AD24" s="1"/>
      <c r="AE24" s="1"/>
      <c r="AF24" s="1"/>
      <c r="AG24" s="1"/>
      <c r="AH24" s="1"/>
      <c r="AI24" s="1"/>
      <c r="AJ24" s="1">
        <v>6</v>
      </c>
      <c r="AK24" s="1">
        <v>6</v>
      </c>
      <c r="AL24" s="1"/>
      <c r="AM24" s="1"/>
      <c r="AN24" s="1">
        <v>12</v>
      </c>
      <c r="AO24" s="1">
        <v>6</v>
      </c>
      <c r="AP24" s="1">
        <v>2</v>
      </c>
      <c r="AQ24" s="1">
        <v>2</v>
      </c>
    </row>
    <row r="25" spans="1:43" x14ac:dyDescent="0.25">
      <c r="A25" s="28">
        <v>21</v>
      </c>
      <c r="B25" s="28" t="s">
        <v>40</v>
      </c>
      <c r="C25" s="4">
        <v>0</v>
      </c>
      <c r="D25" s="4"/>
      <c r="E25" s="31"/>
      <c r="F25" s="31"/>
      <c r="G25" s="4"/>
      <c r="H25" s="4"/>
      <c r="I25" s="1"/>
      <c r="J25" s="1"/>
      <c r="K25" s="4"/>
      <c r="L25" s="4"/>
      <c r="M25" s="1"/>
      <c r="N25" s="1"/>
      <c r="O25" s="4"/>
      <c r="P25" s="4"/>
      <c r="Q25" s="1"/>
      <c r="R25" s="1"/>
      <c r="S25" s="4"/>
      <c r="T25" s="4"/>
      <c r="U25" s="1"/>
      <c r="V25" s="1"/>
      <c r="W25" s="4"/>
      <c r="X25" s="4"/>
      <c r="Y25" s="38"/>
      <c r="Z25" s="29"/>
      <c r="AA25" s="29"/>
      <c r="AB25" s="27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>
        <v>0</v>
      </c>
      <c r="AO25" s="1">
        <v>0</v>
      </c>
      <c r="AP25" s="1"/>
      <c r="AQ25" s="1"/>
    </row>
    <row r="26" spans="1:43" x14ac:dyDescent="0.25">
      <c r="A26" s="28">
        <v>22</v>
      </c>
      <c r="B26" s="28" t="s">
        <v>42</v>
      </c>
      <c r="C26" s="4">
        <v>100</v>
      </c>
      <c r="D26" s="4">
        <v>59</v>
      </c>
      <c r="E26" s="31">
        <v>100</v>
      </c>
      <c r="F26" s="31">
        <v>41</v>
      </c>
      <c r="G26" s="4">
        <v>81</v>
      </c>
      <c r="H26" s="4">
        <v>54</v>
      </c>
      <c r="I26" s="1">
        <v>100</v>
      </c>
      <c r="J26" s="1">
        <v>71</v>
      </c>
      <c r="K26" s="4">
        <v>100</v>
      </c>
      <c r="L26" s="4">
        <v>62</v>
      </c>
      <c r="M26" s="1"/>
      <c r="N26" s="1"/>
      <c r="O26" s="4">
        <v>100</v>
      </c>
      <c r="P26" s="4">
        <v>51</v>
      </c>
      <c r="Q26" s="1">
        <v>0</v>
      </c>
      <c r="R26" s="1">
        <v>22</v>
      </c>
      <c r="S26" s="4">
        <v>0</v>
      </c>
      <c r="T26" s="4">
        <v>34</v>
      </c>
      <c r="U26" s="1">
        <v>80</v>
      </c>
      <c r="V26" s="1">
        <v>40</v>
      </c>
      <c r="W26" s="4">
        <v>86</v>
      </c>
      <c r="X26" s="4">
        <v>47</v>
      </c>
      <c r="Y26" s="38">
        <v>75</v>
      </c>
      <c r="Z26" s="29">
        <v>48</v>
      </c>
      <c r="AA26" s="29">
        <v>7</v>
      </c>
      <c r="AB26" s="27">
        <v>4</v>
      </c>
      <c r="AD26" s="1">
        <v>4</v>
      </c>
      <c r="AE26" s="1">
        <v>3</v>
      </c>
      <c r="AF26" s="1">
        <v>1</v>
      </c>
      <c r="AG26" s="1">
        <v>1</v>
      </c>
      <c r="AH26" s="1">
        <v>5</v>
      </c>
      <c r="AI26" s="1">
        <v>7</v>
      </c>
      <c r="AJ26" s="1">
        <v>4</v>
      </c>
      <c r="AK26" s="1">
        <v>16</v>
      </c>
      <c r="AL26" s="1">
        <v>2</v>
      </c>
      <c r="AM26" s="1"/>
      <c r="AN26" s="1">
        <v>43</v>
      </c>
      <c r="AO26" s="1">
        <v>28</v>
      </c>
      <c r="AP26" s="1">
        <v>1.54</v>
      </c>
      <c r="AQ26" s="1">
        <v>5</v>
      </c>
    </row>
    <row r="27" spans="1:43" x14ac:dyDescent="0.25">
      <c r="A27" s="28">
        <v>23</v>
      </c>
      <c r="B27" s="28" t="s">
        <v>41</v>
      </c>
      <c r="C27" s="10">
        <v>100</v>
      </c>
      <c r="D27" s="10">
        <v>45</v>
      </c>
      <c r="E27" s="10">
        <v>67</v>
      </c>
      <c r="F27" s="10">
        <v>30</v>
      </c>
      <c r="G27" s="4">
        <v>25</v>
      </c>
      <c r="H27" s="4">
        <v>32</v>
      </c>
      <c r="I27" s="1">
        <v>100</v>
      </c>
      <c r="J27" s="1">
        <v>56</v>
      </c>
      <c r="K27" s="4"/>
      <c r="L27" s="4"/>
      <c r="M27" s="1"/>
      <c r="N27" s="1"/>
      <c r="O27" s="4"/>
      <c r="P27" s="4"/>
      <c r="Q27" s="1"/>
      <c r="R27" s="1"/>
      <c r="S27" s="4">
        <v>33</v>
      </c>
      <c r="T27" s="4">
        <v>29</v>
      </c>
      <c r="U27" s="1">
        <v>33</v>
      </c>
      <c r="V27" s="1">
        <v>31</v>
      </c>
      <c r="W27" s="4">
        <v>20</v>
      </c>
      <c r="X27" s="4">
        <v>25</v>
      </c>
      <c r="Y27" s="38">
        <v>54</v>
      </c>
      <c r="Z27" s="29">
        <v>35</v>
      </c>
      <c r="AA27" s="29">
        <v>14</v>
      </c>
      <c r="AB27" s="27">
        <v>12</v>
      </c>
      <c r="AD27" s="1">
        <v>3</v>
      </c>
      <c r="AE27" s="1">
        <v>0</v>
      </c>
      <c r="AF27" s="1"/>
      <c r="AG27" s="1">
        <v>3</v>
      </c>
      <c r="AH27" s="1">
        <v>3</v>
      </c>
      <c r="AI27" s="1">
        <v>5</v>
      </c>
      <c r="AJ27" s="1">
        <v>1</v>
      </c>
      <c r="AK27" s="1">
        <v>4</v>
      </c>
      <c r="AL27" s="1"/>
      <c r="AM27" s="1"/>
      <c r="AN27" s="1">
        <v>19</v>
      </c>
      <c r="AO27" s="1">
        <v>14</v>
      </c>
      <c r="AP27" s="1">
        <v>1.36</v>
      </c>
      <c r="AQ27" s="1">
        <v>6</v>
      </c>
    </row>
    <row r="28" spans="1:43" x14ac:dyDescent="0.25">
      <c r="A28" s="39">
        <v>24</v>
      </c>
      <c r="B28" s="39" t="s">
        <v>43</v>
      </c>
      <c r="C28" s="40">
        <v>100</v>
      </c>
      <c r="D28" s="40">
        <v>49</v>
      </c>
      <c r="E28" s="41"/>
      <c r="F28" s="41"/>
      <c r="G28" s="40">
        <v>100</v>
      </c>
      <c r="H28" s="40">
        <v>59</v>
      </c>
      <c r="I28" s="42"/>
      <c r="J28" s="42"/>
      <c r="K28" s="40"/>
      <c r="L28" s="40"/>
      <c r="M28" s="42"/>
      <c r="N28" s="42"/>
      <c r="O28" s="40">
        <v>100</v>
      </c>
      <c r="P28" s="40">
        <v>49</v>
      </c>
      <c r="Q28" s="42"/>
      <c r="R28" s="42"/>
      <c r="S28" s="40"/>
      <c r="T28" s="40"/>
      <c r="U28" s="42"/>
      <c r="V28" s="42"/>
      <c r="W28" s="40"/>
      <c r="X28" s="40"/>
      <c r="Y28" s="59">
        <v>100</v>
      </c>
      <c r="Z28" s="43">
        <v>52</v>
      </c>
      <c r="AA28" s="43">
        <v>1</v>
      </c>
      <c r="AB28" s="44">
        <v>2</v>
      </c>
      <c r="AD28" s="1"/>
      <c r="AE28" s="1">
        <v>1</v>
      </c>
      <c r="AF28" s="1"/>
      <c r="AG28" s="1"/>
      <c r="AH28" s="1"/>
      <c r="AI28" s="1"/>
      <c r="AJ28" s="1">
        <v>0</v>
      </c>
      <c r="AK28" s="1">
        <v>1</v>
      </c>
      <c r="AL28" s="1"/>
      <c r="AM28" s="1"/>
      <c r="AN28" s="1">
        <v>2</v>
      </c>
      <c r="AO28" s="1">
        <v>5</v>
      </c>
      <c r="AP28" s="1">
        <v>0.4</v>
      </c>
      <c r="AQ28" s="1">
        <v>13</v>
      </c>
    </row>
    <row r="29" spans="1:43" x14ac:dyDescent="0.25">
      <c r="A29" s="28">
        <v>25</v>
      </c>
      <c r="B29" s="28" t="s">
        <v>44</v>
      </c>
      <c r="C29" s="4">
        <v>100</v>
      </c>
      <c r="D29" s="4">
        <v>60</v>
      </c>
      <c r="E29" s="10"/>
      <c r="F29" s="10"/>
      <c r="G29" s="4"/>
      <c r="H29" s="4"/>
      <c r="I29" s="1">
        <v>100</v>
      </c>
      <c r="J29" s="1">
        <v>49</v>
      </c>
      <c r="K29" s="4"/>
      <c r="L29" s="4"/>
      <c r="M29" s="1"/>
      <c r="N29" s="1"/>
      <c r="O29" s="4">
        <v>100</v>
      </c>
      <c r="P29" s="4">
        <v>52</v>
      </c>
      <c r="Q29" s="1"/>
      <c r="R29" s="1"/>
      <c r="S29" s="4"/>
      <c r="T29" s="4"/>
      <c r="U29" s="1">
        <v>0</v>
      </c>
      <c r="V29" s="1">
        <v>17</v>
      </c>
      <c r="W29" s="4">
        <v>100</v>
      </c>
      <c r="X29" s="4">
        <v>42</v>
      </c>
      <c r="Y29" s="38">
        <v>80</v>
      </c>
      <c r="Z29" s="29">
        <v>44</v>
      </c>
      <c r="AA29" s="29">
        <v>5</v>
      </c>
      <c r="AB29" s="1">
        <v>6</v>
      </c>
      <c r="AD29" s="1"/>
      <c r="AE29" s="1">
        <v>1</v>
      </c>
      <c r="AF29" s="1"/>
      <c r="AG29" s="1"/>
      <c r="AH29" s="1">
        <v>1</v>
      </c>
      <c r="AI29" s="1">
        <v>1</v>
      </c>
      <c r="AJ29" s="1">
        <v>1</v>
      </c>
      <c r="AK29" s="1"/>
      <c r="AL29" s="1"/>
      <c r="AM29" s="1"/>
      <c r="AN29" s="1">
        <v>4</v>
      </c>
      <c r="AO29" s="1">
        <v>2</v>
      </c>
      <c r="AP29" s="1">
        <v>2</v>
      </c>
      <c r="AQ29" s="1">
        <v>2</v>
      </c>
    </row>
    <row r="30" spans="1:43" x14ac:dyDescent="0.25">
      <c r="A30" s="28">
        <v>26</v>
      </c>
      <c r="B30" s="28" t="s">
        <v>45</v>
      </c>
      <c r="C30" s="4">
        <v>100</v>
      </c>
      <c r="D30" s="4">
        <v>57</v>
      </c>
      <c r="E30" s="31">
        <v>100</v>
      </c>
      <c r="F30" s="31">
        <v>64</v>
      </c>
      <c r="G30" s="4">
        <v>100</v>
      </c>
      <c r="H30" s="4">
        <v>52</v>
      </c>
      <c r="I30" s="1">
        <v>100</v>
      </c>
      <c r="J30" s="1">
        <v>40</v>
      </c>
      <c r="K30" s="4"/>
      <c r="L30" s="4"/>
      <c r="M30" s="1"/>
      <c r="N30" s="1"/>
      <c r="O30" s="4"/>
      <c r="P30" s="4"/>
      <c r="Q30" s="1"/>
      <c r="R30" s="1"/>
      <c r="S30" s="4"/>
      <c r="T30" s="4"/>
      <c r="U30" s="1">
        <v>100</v>
      </c>
      <c r="V30" s="1">
        <v>42</v>
      </c>
      <c r="W30" s="4"/>
      <c r="X30" s="4"/>
      <c r="Y30" s="38">
        <v>100</v>
      </c>
      <c r="Z30" s="29">
        <v>51</v>
      </c>
      <c r="AA30" s="29">
        <v>1</v>
      </c>
      <c r="AB30" s="1">
        <v>2</v>
      </c>
      <c r="AD30" s="1">
        <v>1</v>
      </c>
      <c r="AE30" s="1"/>
      <c r="AF30" s="1"/>
      <c r="AG30" s="1"/>
      <c r="AH30" s="1">
        <v>1</v>
      </c>
      <c r="AI30" s="1"/>
      <c r="AJ30" s="1">
        <v>1</v>
      </c>
      <c r="AK30" s="1">
        <v>1</v>
      </c>
      <c r="AL30" s="1"/>
      <c r="AM30" s="1"/>
      <c r="AN30" s="1">
        <v>4</v>
      </c>
      <c r="AO30" s="1">
        <v>4</v>
      </c>
      <c r="AP30" s="1">
        <v>1</v>
      </c>
      <c r="AQ30" s="1">
        <v>10</v>
      </c>
    </row>
    <row r="31" spans="1:43" x14ac:dyDescent="0.25">
      <c r="A31" s="28">
        <v>27</v>
      </c>
      <c r="B31" s="28" t="s">
        <v>46</v>
      </c>
      <c r="C31" s="10">
        <v>87.5</v>
      </c>
      <c r="D31" s="10">
        <v>38</v>
      </c>
      <c r="E31" s="10">
        <v>67</v>
      </c>
      <c r="F31" s="10">
        <v>30</v>
      </c>
      <c r="G31" s="4">
        <v>0</v>
      </c>
      <c r="H31" s="4">
        <v>24</v>
      </c>
      <c r="I31" s="1"/>
      <c r="J31" s="1"/>
      <c r="K31" s="4"/>
      <c r="L31" s="4"/>
      <c r="M31" s="1"/>
      <c r="N31" s="1"/>
      <c r="O31" s="4"/>
      <c r="P31" s="4"/>
      <c r="Q31" s="1">
        <v>50</v>
      </c>
      <c r="R31" s="1">
        <v>35</v>
      </c>
      <c r="S31" s="4"/>
      <c r="T31" s="4"/>
      <c r="U31" s="1"/>
      <c r="V31" s="1"/>
      <c r="W31" s="4"/>
      <c r="X31" s="4"/>
      <c r="Y31" s="38">
        <v>51</v>
      </c>
      <c r="Z31" s="29">
        <v>32</v>
      </c>
      <c r="AA31" s="29">
        <v>15</v>
      </c>
      <c r="AB31" s="1">
        <v>13</v>
      </c>
      <c r="AD31" s="1">
        <v>3</v>
      </c>
      <c r="AE31" s="1"/>
      <c r="AF31" s="1">
        <v>4</v>
      </c>
      <c r="AG31" s="1"/>
      <c r="AH31" s="1"/>
      <c r="AI31" s="1"/>
      <c r="AJ31" s="1">
        <v>0</v>
      </c>
      <c r="AK31" s="1">
        <v>4</v>
      </c>
      <c r="AL31" s="1"/>
      <c r="AM31" s="1"/>
      <c r="AN31" s="1">
        <v>11</v>
      </c>
      <c r="AO31" s="1">
        <v>8</v>
      </c>
      <c r="AP31" s="1">
        <v>1.38</v>
      </c>
      <c r="AQ31" s="1">
        <v>6</v>
      </c>
    </row>
    <row r="32" spans="1:43" x14ac:dyDescent="0.25">
      <c r="A32" s="28">
        <v>28</v>
      </c>
      <c r="B32" s="28" t="s">
        <v>47</v>
      </c>
      <c r="C32" s="4">
        <v>90.476190476190482</v>
      </c>
      <c r="D32" s="4">
        <v>45</v>
      </c>
      <c r="E32" s="31">
        <v>100</v>
      </c>
      <c r="F32" s="31">
        <v>43</v>
      </c>
      <c r="G32" s="4">
        <v>55</v>
      </c>
      <c r="H32" s="4">
        <v>41</v>
      </c>
      <c r="I32" s="1">
        <v>75</v>
      </c>
      <c r="J32" s="1">
        <v>42</v>
      </c>
      <c r="K32" s="4"/>
      <c r="L32" s="4"/>
      <c r="M32" s="1"/>
      <c r="N32" s="1"/>
      <c r="O32" s="4">
        <v>0</v>
      </c>
      <c r="P32" s="4">
        <v>16</v>
      </c>
      <c r="Q32" s="1">
        <v>29</v>
      </c>
      <c r="R32" s="1">
        <v>29</v>
      </c>
      <c r="S32" s="4">
        <v>0</v>
      </c>
      <c r="T32" s="4">
        <v>7</v>
      </c>
      <c r="U32" s="1">
        <v>100</v>
      </c>
      <c r="V32" s="1">
        <v>48</v>
      </c>
      <c r="W32" s="1">
        <v>100</v>
      </c>
      <c r="X32" s="1">
        <v>55</v>
      </c>
      <c r="Y32" s="38">
        <v>61</v>
      </c>
      <c r="Z32" s="29">
        <v>36</v>
      </c>
      <c r="AA32" s="29">
        <v>13</v>
      </c>
      <c r="AB32" s="1">
        <v>11</v>
      </c>
      <c r="AD32" s="1">
        <v>2</v>
      </c>
      <c r="AE32" s="1">
        <v>2</v>
      </c>
      <c r="AF32" s="1">
        <v>7</v>
      </c>
      <c r="AG32" s="1">
        <v>1</v>
      </c>
      <c r="AH32" s="1">
        <v>1</v>
      </c>
      <c r="AI32" s="1">
        <v>1</v>
      </c>
      <c r="AJ32" s="1">
        <v>4</v>
      </c>
      <c r="AK32" s="1">
        <v>9</v>
      </c>
      <c r="AL32" s="1"/>
      <c r="AM32" s="1"/>
      <c r="AN32" s="1">
        <v>27</v>
      </c>
      <c r="AO32" s="1">
        <v>21</v>
      </c>
      <c r="AP32" s="1">
        <v>1.29</v>
      </c>
      <c r="AQ32" s="1">
        <v>7</v>
      </c>
    </row>
    <row r="33" spans="1:43" x14ac:dyDescent="0.25">
      <c r="A33" s="28"/>
      <c r="B33" s="28" t="s">
        <v>80</v>
      </c>
      <c r="C33" s="7">
        <v>93.425605536332185</v>
      </c>
      <c r="D33" s="4">
        <v>48</v>
      </c>
      <c r="E33" s="22">
        <v>86</v>
      </c>
      <c r="F33" s="31">
        <v>39</v>
      </c>
      <c r="G33" s="4">
        <v>57</v>
      </c>
      <c r="H33" s="4">
        <v>41</v>
      </c>
      <c r="I33" s="1">
        <v>81</v>
      </c>
      <c r="J33" s="1">
        <v>46</v>
      </c>
      <c r="K33" s="4">
        <v>86</v>
      </c>
      <c r="L33" s="4">
        <v>45</v>
      </c>
      <c r="M33" s="4">
        <v>100</v>
      </c>
      <c r="N33" s="4">
        <v>40</v>
      </c>
      <c r="O33" s="4">
        <v>78</v>
      </c>
      <c r="P33" s="4">
        <v>43</v>
      </c>
      <c r="Q33" s="8">
        <v>62</v>
      </c>
      <c r="R33" s="1">
        <v>37</v>
      </c>
      <c r="S33" s="7">
        <v>55</v>
      </c>
      <c r="T33" s="4">
        <v>28</v>
      </c>
      <c r="U33" s="8">
        <v>69</v>
      </c>
      <c r="V33" s="1">
        <v>34</v>
      </c>
      <c r="W33" s="7">
        <v>74</v>
      </c>
      <c r="X33" s="4">
        <v>40</v>
      </c>
      <c r="Y33" s="29">
        <v>70</v>
      </c>
      <c r="Z33" s="29">
        <v>40</v>
      </c>
      <c r="AA33" s="29"/>
      <c r="AB33" s="1"/>
      <c r="AD33" s="1">
        <v>35</v>
      </c>
      <c r="AE33" s="1">
        <v>9</v>
      </c>
      <c r="AF33" s="1">
        <v>21</v>
      </c>
      <c r="AG33" s="1">
        <v>11</v>
      </c>
      <c r="AH33" s="1">
        <v>54</v>
      </c>
      <c r="AI33" s="1">
        <v>65</v>
      </c>
      <c r="AJ33" s="1">
        <v>47</v>
      </c>
      <c r="AK33" s="1">
        <v>137</v>
      </c>
      <c r="AL33" s="1">
        <v>7</v>
      </c>
      <c r="AM33" s="1">
        <v>2</v>
      </c>
      <c r="AN33" s="1">
        <v>389</v>
      </c>
      <c r="AO33" s="1">
        <v>300</v>
      </c>
      <c r="AP33" s="1">
        <v>1.3</v>
      </c>
      <c r="AQ33" s="1"/>
    </row>
  </sheetData>
  <mergeCells count="13">
    <mergeCell ref="A2:AA2"/>
    <mergeCell ref="G3:H3"/>
    <mergeCell ref="I3:J3"/>
    <mergeCell ref="K3:L3"/>
    <mergeCell ref="M3:N3"/>
    <mergeCell ref="O3:P3"/>
    <mergeCell ref="Q3:R3"/>
    <mergeCell ref="S3:T3"/>
    <mergeCell ref="U3:V3"/>
    <mergeCell ref="W3:X3"/>
    <mergeCell ref="E3:F3"/>
    <mergeCell ref="C3:D3"/>
    <mergeCell ref="Y3:AB3"/>
  </mergeCells>
  <pageMargins left="0.7" right="0.7" top="0.75" bottom="0.75" header="0.3" footer="0.3"/>
  <pageSetup paperSize="9" scale="8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2"/>
  <sheetViews>
    <sheetView workbookViewId="0">
      <selection activeCell="F20" sqref="F20"/>
    </sheetView>
  </sheetViews>
  <sheetFormatPr defaultRowHeight="15" x14ac:dyDescent="0.25"/>
  <cols>
    <col min="1" max="1" width="4.5703125" customWidth="1"/>
    <col min="2" max="2" width="27.42578125" customWidth="1"/>
    <col min="3" max="3" width="7.7109375" customWidth="1"/>
  </cols>
  <sheetData>
    <row r="2" spans="1:10" x14ac:dyDescent="0.25">
      <c r="A2" s="89" t="s">
        <v>136</v>
      </c>
      <c r="B2" s="89"/>
      <c r="C2" s="89"/>
      <c r="D2" s="89"/>
      <c r="E2" s="89"/>
      <c r="F2" s="89"/>
      <c r="G2" s="89"/>
      <c r="H2" s="89"/>
      <c r="I2" s="89"/>
      <c r="J2" s="89"/>
    </row>
    <row r="4" spans="1:10" x14ac:dyDescent="0.25">
      <c r="A4" s="1" t="s">
        <v>1</v>
      </c>
      <c r="B4" s="1" t="s">
        <v>17</v>
      </c>
      <c r="C4" s="1" t="s">
        <v>133</v>
      </c>
      <c r="D4" s="1" t="s">
        <v>137</v>
      </c>
      <c r="E4" s="1" t="s">
        <v>138</v>
      </c>
      <c r="F4" s="1" t="s">
        <v>139</v>
      </c>
      <c r="G4" s="1" t="s">
        <v>140</v>
      </c>
      <c r="H4" s="1" t="s">
        <v>141</v>
      </c>
      <c r="I4" s="1" t="s">
        <v>142</v>
      </c>
      <c r="J4" s="1" t="s">
        <v>143</v>
      </c>
    </row>
    <row r="5" spans="1:10" x14ac:dyDescent="0.25">
      <c r="A5" s="1">
        <v>16</v>
      </c>
      <c r="B5" s="1" t="s">
        <v>32</v>
      </c>
      <c r="C5" s="1">
        <v>50</v>
      </c>
      <c r="D5" s="1">
        <v>3</v>
      </c>
      <c r="E5" s="1">
        <v>3</v>
      </c>
      <c r="F5" s="1">
        <v>2</v>
      </c>
      <c r="G5" s="1">
        <v>2</v>
      </c>
      <c r="H5" s="1">
        <v>1</v>
      </c>
      <c r="I5" s="1">
        <v>2.2000000000000002</v>
      </c>
      <c r="J5" s="1">
        <v>1</v>
      </c>
    </row>
    <row r="6" spans="1:10" x14ac:dyDescent="0.25">
      <c r="A6" s="1">
        <v>18</v>
      </c>
      <c r="B6" s="1" t="s">
        <v>34</v>
      </c>
      <c r="C6" s="1">
        <v>29</v>
      </c>
      <c r="D6" s="1">
        <v>4</v>
      </c>
      <c r="E6" s="1">
        <v>4</v>
      </c>
      <c r="F6" s="1">
        <v>1</v>
      </c>
      <c r="G6" s="1">
        <v>4</v>
      </c>
      <c r="H6" s="1">
        <v>5</v>
      </c>
      <c r="I6" s="1">
        <v>3.6</v>
      </c>
      <c r="J6" s="1">
        <v>2</v>
      </c>
    </row>
    <row r="7" spans="1:10" x14ac:dyDescent="0.25">
      <c r="A7" s="1">
        <v>22</v>
      </c>
      <c r="B7" s="1" t="s">
        <v>42</v>
      </c>
      <c r="C7" s="1">
        <v>28</v>
      </c>
      <c r="D7" s="1">
        <v>1</v>
      </c>
      <c r="E7" s="1">
        <v>5</v>
      </c>
      <c r="F7" s="1">
        <v>2</v>
      </c>
      <c r="G7" s="1">
        <v>7</v>
      </c>
      <c r="H7" s="1">
        <v>4</v>
      </c>
      <c r="I7" s="1">
        <v>3.8</v>
      </c>
      <c r="J7" s="1">
        <v>3</v>
      </c>
    </row>
    <row r="8" spans="1:10" x14ac:dyDescent="0.25">
      <c r="A8" s="1">
        <v>19</v>
      </c>
      <c r="B8" s="1" t="s">
        <v>35</v>
      </c>
      <c r="C8" s="1">
        <v>13</v>
      </c>
      <c r="D8" s="1">
        <v>5</v>
      </c>
      <c r="E8" s="1">
        <v>9</v>
      </c>
      <c r="F8" s="1">
        <v>2</v>
      </c>
      <c r="G8" s="1">
        <v>3</v>
      </c>
      <c r="H8" s="1">
        <v>3</v>
      </c>
      <c r="I8" s="1">
        <v>4.4000000000000004</v>
      </c>
      <c r="J8" s="1">
        <v>4</v>
      </c>
    </row>
    <row r="9" spans="1:10" x14ac:dyDescent="0.25">
      <c r="A9" s="1">
        <v>26</v>
      </c>
      <c r="B9" s="1" t="s">
        <v>45</v>
      </c>
      <c r="C9" s="1">
        <v>4</v>
      </c>
      <c r="D9" s="1">
        <v>9</v>
      </c>
      <c r="E9" s="1">
        <v>10</v>
      </c>
      <c r="F9" s="1">
        <v>1</v>
      </c>
      <c r="G9" s="1">
        <v>1</v>
      </c>
      <c r="H9" s="1">
        <v>2</v>
      </c>
      <c r="I9" s="1">
        <v>4.5999999999999996</v>
      </c>
      <c r="J9" s="1">
        <v>5</v>
      </c>
    </row>
    <row r="10" spans="1:10" x14ac:dyDescent="0.25">
      <c r="A10" s="1">
        <v>25</v>
      </c>
      <c r="B10" s="1" t="s">
        <v>44</v>
      </c>
      <c r="C10" s="1">
        <v>2</v>
      </c>
      <c r="D10" s="1">
        <v>10</v>
      </c>
      <c r="E10" s="1">
        <v>2</v>
      </c>
      <c r="F10" s="1">
        <v>1</v>
      </c>
      <c r="G10" s="1">
        <v>5</v>
      </c>
      <c r="H10" s="1">
        <v>6</v>
      </c>
      <c r="I10" s="1">
        <v>4.8</v>
      </c>
      <c r="J10" s="1">
        <v>6</v>
      </c>
    </row>
    <row r="11" spans="1:10" x14ac:dyDescent="0.25">
      <c r="A11" s="1">
        <v>24</v>
      </c>
      <c r="B11" s="1" t="s">
        <v>43</v>
      </c>
      <c r="C11" s="1">
        <v>5</v>
      </c>
      <c r="D11" s="1">
        <v>9</v>
      </c>
      <c r="E11" s="1">
        <v>13</v>
      </c>
      <c r="F11" s="1">
        <v>1</v>
      </c>
      <c r="G11" s="1">
        <v>1</v>
      </c>
      <c r="H11" s="1">
        <v>2</v>
      </c>
      <c r="I11" s="1">
        <v>5.2</v>
      </c>
      <c r="J11" s="1">
        <v>7</v>
      </c>
    </row>
    <row r="12" spans="1:10" x14ac:dyDescent="0.25">
      <c r="A12" s="1">
        <v>2</v>
      </c>
      <c r="B12" s="1" t="s">
        <v>77</v>
      </c>
      <c r="C12" s="1">
        <v>3</v>
      </c>
      <c r="D12" s="1">
        <v>9</v>
      </c>
      <c r="E12" s="1">
        <v>10</v>
      </c>
      <c r="F12" s="1">
        <v>1</v>
      </c>
      <c r="G12" s="1">
        <v>5</v>
      </c>
      <c r="H12" s="1">
        <v>4</v>
      </c>
      <c r="I12" s="1">
        <v>5.8</v>
      </c>
      <c r="J12" s="1">
        <v>8</v>
      </c>
    </row>
    <row r="13" spans="1:10" x14ac:dyDescent="0.25">
      <c r="A13" s="1">
        <v>3</v>
      </c>
      <c r="B13" s="1" t="s">
        <v>78</v>
      </c>
      <c r="C13" s="1">
        <v>6</v>
      </c>
      <c r="D13" s="1">
        <v>8</v>
      </c>
      <c r="E13" s="1">
        <v>1</v>
      </c>
      <c r="F13" s="1">
        <v>1</v>
      </c>
      <c r="G13" s="1">
        <v>9</v>
      </c>
      <c r="H13" s="1">
        <v>11</v>
      </c>
      <c r="I13" s="1">
        <v>6</v>
      </c>
      <c r="J13" s="1">
        <v>9</v>
      </c>
    </row>
    <row r="14" spans="1:10" x14ac:dyDescent="0.25">
      <c r="A14" s="1">
        <v>10</v>
      </c>
      <c r="B14" s="1" t="s">
        <v>28</v>
      </c>
      <c r="C14" s="1">
        <v>11</v>
      </c>
      <c r="D14" s="1">
        <v>6</v>
      </c>
      <c r="E14" s="1">
        <v>10</v>
      </c>
      <c r="F14" s="1">
        <v>3</v>
      </c>
      <c r="G14" s="1">
        <v>6</v>
      </c>
      <c r="H14" s="1">
        <v>5</v>
      </c>
      <c r="I14" s="1">
        <v>6</v>
      </c>
      <c r="J14" s="1">
        <v>9</v>
      </c>
    </row>
    <row r="15" spans="1:10" x14ac:dyDescent="0.25">
      <c r="A15" s="1">
        <v>20</v>
      </c>
      <c r="B15" s="1" t="s">
        <v>36</v>
      </c>
      <c r="C15" s="1">
        <v>6</v>
      </c>
      <c r="D15" s="1">
        <v>8</v>
      </c>
      <c r="E15" s="1">
        <v>2</v>
      </c>
      <c r="F15" s="1">
        <v>1</v>
      </c>
      <c r="G15" s="1">
        <v>8</v>
      </c>
      <c r="H15" s="1">
        <v>11</v>
      </c>
      <c r="I15" s="1">
        <v>6</v>
      </c>
      <c r="J15" s="1">
        <v>9</v>
      </c>
    </row>
    <row r="16" spans="1:10" x14ac:dyDescent="0.25">
      <c r="A16" s="1">
        <v>8</v>
      </c>
      <c r="B16" s="1" t="s">
        <v>25</v>
      </c>
      <c r="C16" s="1">
        <v>6</v>
      </c>
      <c r="D16" s="1">
        <v>8</v>
      </c>
      <c r="E16" s="1">
        <v>15</v>
      </c>
      <c r="F16" s="1">
        <v>3</v>
      </c>
      <c r="G16" s="1">
        <v>1</v>
      </c>
      <c r="H16" s="1">
        <v>7</v>
      </c>
      <c r="I16" s="1">
        <v>6.8</v>
      </c>
      <c r="J16" s="1">
        <v>10</v>
      </c>
    </row>
    <row r="17" spans="1:10" x14ac:dyDescent="0.25">
      <c r="A17" s="1">
        <v>6</v>
      </c>
      <c r="B17" s="1" t="s">
        <v>26</v>
      </c>
      <c r="C17" s="1">
        <v>13</v>
      </c>
      <c r="D17" s="1">
        <v>5</v>
      </c>
      <c r="E17" s="1">
        <v>4</v>
      </c>
      <c r="F17" s="1">
        <v>4</v>
      </c>
      <c r="G17" s="1">
        <v>11</v>
      </c>
      <c r="H17" s="1">
        <v>11</v>
      </c>
      <c r="I17" s="1">
        <v>7</v>
      </c>
      <c r="J17" s="1">
        <v>11</v>
      </c>
    </row>
    <row r="18" spans="1:10" x14ac:dyDescent="0.25">
      <c r="A18" s="1">
        <v>15</v>
      </c>
      <c r="B18" s="1" t="s">
        <v>39</v>
      </c>
      <c r="C18" s="1">
        <v>20</v>
      </c>
      <c r="D18" s="1">
        <v>2</v>
      </c>
      <c r="E18" s="1">
        <v>11</v>
      </c>
      <c r="F18" s="1">
        <v>2</v>
      </c>
      <c r="G18" s="1">
        <v>10</v>
      </c>
      <c r="H18" s="1">
        <v>10</v>
      </c>
      <c r="I18" s="1">
        <v>7</v>
      </c>
      <c r="J18" s="1">
        <v>11</v>
      </c>
    </row>
    <row r="19" spans="1:10" x14ac:dyDescent="0.25">
      <c r="A19" s="1">
        <v>28</v>
      </c>
      <c r="B19" s="1" t="s">
        <v>47</v>
      </c>
      <c r="C19" s="1">
        <v>21</v>
      </c>
      <c r="D19" s="1">
        <v>2</v>
      </c>
      <c r="E19" s="1">
        <v>7</v>
      </c>
      <c r="F19" s="1">
        <v>2</v>
      </c>
      <c r="G19" s="1">
        <v>13</v>
      </c>
      <c r="H19" s="1">
        <v>11</v>
      </c>
      <c r="I19" s="1">
        <v>7</v>
      </c>
      <c r="J19" s="1">
        <v>11</v>
      </c>
    </row>
    <row r="20" spans="1:10" x14ac:dyDescent="0.25">
      <c r="A20" s="1">
        <v>17</v>
      </c>
      <c r="B20" s="1" t="s">
        <v>33</v>
      </c>
      <c r="C20" s="1">
        <v>6</v>
      </c>
      <c r="D20" s="1">
        <v>8</v>
      </c>
      <c r="E20" s="1">
        <v>14</v>
      </c>
      <c r="F20" s="1">
        <v>5</v>
      </c>
      <c r="G20" s="1">
        <v>1</v>
      </c>
      <c r="H20" s="1">
        <v>8</v>
      </c>
      <c r="I20" s="1">
        <v>7.2</v>
      </c>
      <c r="J20" s="1">
        <v>12</v>
      </c>
    </row>
    <row r="21" spans="1:10" x14ac:dyDescent="0.25">
      <c r="A21" s="1">
        <v>11</v>
      </c>
      <c r="B21" s="1" t="s">
        <v>29</v>
      </c>
      <c r="C21" s="1">
        <v>8</v>
      </c>
      <c r="D21" s="1">
        <v>7</v>
      </c>
      <c r="E21" s="1">
        <v>2</v>
      </c>
      <c r="F21" s="1">
        <v>6</v>
      </c>
      <c r="G21" s="1">
        <v>12</v>
      </c>
      <c r="H21" s="1">
        <v>12</v>
      </c>
      <c r="I21" s="1">
        <v>7.8</v>
      </c>
      <c r="J21" s="1">
        <v>13</v>
      </c>
    </row>
    <row r="22" spans="1:10" x14ac:dyDescent="0.25">
      <c r="A22" s="1">
        <v>23</v>
      </c>
      <c r="B22" s="1" t="s">
        <v>41</v>
      </c>
      <c r="C22" s="1">
        <v>14</v>
      </c>
      <c r="D22" s="1">
        <v>4</v>
      </c>
      <c r="E22" s="1">
        <v>6</v>
      </c>
      <c r="F22" s="1">
        <v>3</v>
      </c>
      <c r="G22" s="1">
        <v>14</v>
      </c>
      <c r="H22" s="1">
        <v>12</v>
      </c>
      <c r="I22" s="1">
        <v>7.8</v>
      </c>
      <c r="J22" s="1">
        <v>13</v>
      </c>
    </row>
    <row r="23" spans="1:10" x14ac:dyDescent="0.25">
      <c r="A23" s="1">
        <v>7</v>
      </c>
      <c r="B23" s="1" t="s">
        <v>24</v>
      </c>
      <c r="C23" s="1">
        <v>11</v>
      </c>
      <c r="D23" s="1">
        <v>6</v>
      </c>
      <c r="E23" s="1">
        <v>10</v>
      </c>
      <c r="F23" s="1">
        <v>5</v>
      </c>
      <c r="G23" s="1">
        <v>10</v>
      </c>
      <c r="H23" s="1">
        <v>11</v>
      </c>
      <c r="I23" s="1">
        <v>8.4</v>
      </c>
      <c r="J23" s="1">
        <v>14</v>
      </c>
    </row>
    <row r="24" spans="1:10" x14ac:dyDescent="0.25">
      <c r="A24" s="1">
        <v>12</v>
      </c>
      <c r="B24" s="1" t="s">
        <v>31</v>
      </c>
      <c r="C24" s="1">
        <v>5</v>
      </c>
      <c r="D24" s="1">
        <v>9</v>
      </c>
      <c r="E24" s="1">
        <v>8</v>
      </c>
      <c r="F24" s="1">
        <v>1</v>
      </c>
      <c r="G24" s="1">
        <v>18</v>
      </c>
      <c r="H24" s="1">
        <v>10</v>
      </c>
      <c r="I24" s="1">
        <v>9.1999999999999993</v>
      </c>
      <c r="J24" s="1">
        <v>15</v>
      </c>
    </row>
    <row r="25" spans="1:10" x14ac:dyDescent="0.25">
      <c r="A25" s="1">
        <v>27</v>
      </c>
      <c r="B25" s="1" t="s">
        <v>46</v>
      </c>
      <c r="C25" s="1">
        <v>8</v>
      </c>
      <c r="D25" s="1">
        <v>7</v>
      </c>
      <c r="E25" s="1">
        <v>6</v>
      </c>
      <c r="F25" s="1">
        <v>5</v>
      </c>
      <c r="G25" s="1">
        <v>15</v>
      </c>
      <c r="H25" s="1">
        <v>13</v>
      </c>
      <c r="I25" s="1">
        <v>9.1999999999999993</v>
      </c>
      <c r="J25" s="1">
        <v>15</v>
      </c>
    </row>
    <row r="26" spans="1:10" x14ac:dyDescent="0.25">
      <c r="A26" s="1">
        <v>13</v>
      </c>
      <c r="B26" s="1" t="s">
        <v>37</v>
      </c>
      <c r="C26" s="1">
        <v>6</v>
      </c>
      <c r="D26" s="1">
        <v>8</v>
      </c>
      <c r="E26" s="1">
        <v>11</v>
      </c>
      <c r="F26" s="1">
        <v>1</v>
      </c>
      <c r="G26" s="1">
        <v>16</v>
      </c>
      <c r="H26" s="1">
        <v>13</v>
      </c>
      <c r="I26" s="1">
        <v>9.8000000000000007</v>
      </c>
      <c r="J26" s="1">
        <v>16</v>
      </c>
    </row>
    <row r="27" spans="1:10" x14ac:dyDescent="0.25">
      <c r="A27" s="1">
        <v>5</v>
      </c>
      <c r="B27" s="1" t="s">
        <v>27</v>
      </c>
      <c r="C27" s="1">
        <v>9</v>
      </c>
      <c r="D27" s="1">
        <v>7</v>
      </c>
      <c r="E27" s="1">
        <v>13</v>
      </c>
      <c r="F27" s="1">
        <v>4</v>
      </c>
      <c r="G27" s="1">
        <v>17</v>
      </c>
      <c r="H27" s="1">
        <v>9</v>
      </c>
      <c r="I27" s="1">
        <v>10</v>
      </c>
      <c r="J27" s="1">
        <v>17</v>
      </c>
    </row>
    <row r="28" spans="1:10" x14ac:dyDescent="0.25">
      <c r="A28" s="1">
        <v>14</v>
      </c>
      <c r="B28" s="1" t="s">
        <v>38</v>
      </c>
      <c r="C28" s="1">
        <v>11</v>
      </c>
      <c r="D28" s="1">
        <v>6</v>
      </c>
      <c r="E28" s="1">
        <v>12</v>
      </c>
      <c r="F28" s="1">
        <v>5</v>
      </c>
      <c r="G28" s="1">
        <v>17</v>
      </c>
      <c r="H28" s="1">
        <v>12</v>
      </c>
      <c r="I28" s="1">
        <v>10.4</v>
      </c>
      <c r="J28" s="1">
        <v>18</v>
      </c>
    </row>
    <row r="29" spans="1:10" x14ac:dyDescent="0.25">
      <c r="A29" s="1">
        <v>9</v>
      </c>
      <c r="B29" s="1" t="s">
        <v>30</v>
      </c>
      <c r="C29" s="1">
        <v>5</v>
      </c>
      <c r="D29" s="1">
        <v>9</v>
      </c>
      <c r="E29" s="1">
        <v>13</v>
      </c>
      <c r="F29" s="1">
        <v>9</v>
      </c>
      <c r="G29" s="1">
        <v>19</v>
      </c>
      <c r="H29" s="1">
        <v>14</v>
      </c>
      <c r="I29" s="1">
        <v>12.8</v>
      </c>
      <c r="J29" s="1">
        <v>19</v>
      </c>
    </row>
    <row r="30" spans="1:10" x14ac:dyDescent="0.25">
      <c r="A30" s="1">
        <v>1</v>
      </c>
      <c r="B30" s="1" t="s">
        <v>76</v>
      </c>
      <c r="C30" s="1">
        <v>0</v>
      </c>
      <c r="D30" s="1"/>
      <c r="E30" s="1"/>
      <c r="F30" s="1"/>
      <c r="G30" s="1"/>
      <c r="H30" s="1"/>
      <c r="I30" s="1"/>
      <c r="J30" s="1"/>
    </row>
    <row r="31" spans="1:10" x14ac:dyDescent="0.25">
      <c r="A31" s="1">
        <v>4</v>
      </c>
      <c r="B31" s="1" t="s">
        <v>79</v>
      </c>
      <c r="C31" s="1">
        <v>0</v>
      </c>
      <c r="D31" s="1"/>
      <c r="E31" s="1"/>
      <c r="F31" s="1"/>
      <c r="G31" s="1"/>
      <c r="H31" s="1"/>
      <c r="I31" s="1"/>
      <c r="J31" s="1"/>
    </row>
    <row r="32" spans="1:10" x14ac:dyDescent="0.25">
      <c r="A32" s="1">
        <v>21</v>
      </c>
      <c r="B32" s="1" t="s">
        <v>40</v>
      </c>
      <c r="C32" s="1">
        <v>0</v>
      </c>
      <c r="D32" s="1"/>
      <c r="E32" s="1"/>
      <c r="F32" s="1"/>
      <c r="G32" s="1"/>
      <c r="H32" s="1"/>
      <c r="I32" s="1"/>
      <c r="J32" s="1"/>
    </row>
  </sheetData>
  <sortState ref="A5:J32">
    <sortCondition ref="I5:I32"/>
  </sortState>
  <mergeCells count="1">
    <mergeCell ref="A2:J2"/>
  </mergeCells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3"/>
  <sheetViews>
    <sheetView workbookViewId="0">
      <selection activeCell="H34" sqref="H34"/>
    </sheetView>
  </sheetViews>
  <sheetFormatPr defaultRowHeight="15" x14ac:dyDescent="0.25"/>
  <cols>
    <col min="1" max="1" width="4.140625" customWidth="1"/>
    <col min="2" max="2" width="36.7109375" customWidth="1"/>
    <col min="6" max="6" width="10.85546875" customWidth="1"/>
  </cols>
  <sheetData>
    <row r="2" spans="1:7" x14ac:dyDescent="0.25">
      <c r="B2" t="s">
        <v>111</v>
      </c>
    </row>
    <row r="3" spans="1:7" x14ac:dyDescent="0.25">
      <c r="A3" s="1"/>
      <c r="B3" s="1"/>
      <c r="C3" s="1" t="s">
        <v>107</v>
      </c>
      <c r="D3" s="1" t="s">
        <v>108</v>
      </c>
      <c r="E3" s="1" t="s">
        <v>109</v>
      </c>
      <c r="F3" s="1" t="s">
        <v>110</v>
      </c>
    </row>
    <row r="4" spans="1:7" x14ac:dyDescent="0.25">
      <c r="A4" s="1">
        <v>1</v>
      </c>
      <c r="B4" s="1" t="s">
        <v>76</v>
      </c>
      <c r="C4" s="1">
        <v>0</v>
      </c>
      <c r="D4" s="1"/>
      <c r="E4" s="1"/>
      <c r="F4" s="1"/>
    </row>
    <row r="5" spans="1:7" x14ac:dyDescent="0.25">
      <c r="A5" s="1">
        <v>2</v>
      </c>
      <c r="B5" s="1" t="s">
        <v>77</v>
      </c>
      <c r="C5" s="1">
        <v>0</v>
      </c>
      <c r="D5" s="1"/>
      <c r="E5" s="1"/>
      <c r="F5" s="1"/>
    </row>
    <row r="6" spans="1:7" x14ac:dyDescent="0.25">
      <c r="A6" s="1">
        <v>3</v>
      </c>
      <c r="B6" s="1" t="s">
        <v>78</v>
      </c>
      <c r="C6" s="1"/>
      <c r="D6" s="1"/>
      <c r="E6" s="1">
        <v>1</v>
      </c>
      <c r="F6" s="1"/>
    </row>
    <row r="7" spans="1:7" x14ac:dyDescent="0.25">
      <c r="A7" s="1">
        <v>4</v>
      </c>
      <c r="B7" s="1" t="s">
        <v>79</v>
      </c>
      <c r="C7" s="1">
        <v>0</v>
      </c>
      <c r="D7" s="1"/>
      <c r="E7" s="1"/>
      <c r="F7" s="1"/>
    </row>
    <row r="8" spans="1:7" x14ac:dyDescent="0.25">
      <c r="A8" s="1">
        <v>5</v>
      </c>
      <c r="B8" s="1" t="s">
        <v>27</v>
      </c>
      <c r="C8" s="1">
        <v>1</v>
      </c>
      <c r="D8" s="1">
        <v>1</v>
      </c>
      <c r="E8" s="1"/>
      <c r="F8" s="1"/>
    </row>
    <row r="9" spans="1:7" x14ac:dyDescent="0.25">
      <c r="A9" s="1">
        <v>6</v>
      </c>
      <c r="B9" s="1" t="s">
        <v>26</v>
      </c>
      <c r="C9" s="1">
        <v>0</v>
      </c>
      <c r="D9" s="1">
        <v>1</v>
      </c>
      <c r="E9" s="1"/>
      <c r="F9" s="1"/>
    </row>
    <row r="10" spans="1:7" x14ac:dyDescent="0.25">
      <c r="A10" s="1">
        <v>7</v>
      </c>
      <c r="B10" s="1" t="s">
        <v>24</v>
      </c>
      <c r="C10" s="1">
        <v>1</v>
      </c>
      <c r="D10" s="1"/>
      <c r="E10" s="1">
        <v>1</v>
      </c>
      <c r="F10" s="1">
        <v>3</v>
      </c>
      <c r="G10" s="45" t="s">
        <v>112</v>
      </c>
    </row>
    <row r="11" spans="1:7" x14ac:dyDescent="0.25">
      <c r="A11" s="1">
        <v>8</v>
      </c>
      <c r="B11" s="1" t="s">
        <v>25</v>
      </c>
      <c r="C11" s="1">
        <v>0</v>
      </c>
      <c r="D11" s="1"/>
      <c r="E11" s="1"/>
      <c r="F11" s="1"/>
    </row>
    <row r="12" spans="1:7" x14ac:dyDescent="0.25">
      <c r="A12" s="1">
        <v>9</v>
      </c>
      <c r="B12" s="1" t="s">
        <v>30</v>
      </c>
      <c r="C12" s="1">
        <v>1</v>
      </c>
      <c r="D12" s="1">
        <v>0</v>
      </c>
      <c r="E12" s="1"/>
      <c r="F12" s="1">
        <v>1</v>
      </c>
    </row>
    <row r="13" spans="1:7" x14ac:dyDescent="0.25">
      <c r="A13" s="1">
        <v>10</v>
      </c>
      <c r="B13" s="1" t="s">
        <v>28</v>
      </c>
      <c r="C13" s="1">
        <v>2</v>
      </c>
      <c r="D13" s="1">
        <v>3</v>
      </c>
      <c r="E13" s="1"/>
      <c r="F13" s="1">
        <v>1</v>
      </c>
    </row>
    <row r="14" spans="1:7" x14ac:dyDescent="0.25">
      <c r="A14" s="1">
        <v>11</v>
      </c>
      <c r="B14" s="1" t="s">
        <v>29</v>
      </c>
      <c r="C14" s="1">
        <v>1</v>
      </c>
      <c r="D14" s="1">
        <v>1</v>
      </c>
      <c r="E14" s="1">
        <v>1</v>
      </c>
      <c r="F14" s="1">
        <v>2</v>
      </c>
    </row>
    <row r="15" spans="1:7" x14ac:dyDescent="0.25">
      <c r="A15" s="1">
        <v>12</v>
      </c>
      <c r="B15" s="1" t="s">
        <v>31</v>
      </c>
      <c r="C15" s="1">
        <v>0</v>
      </c>
      <c r="D15" s="1"/>
      <c r="E15" s="1"/>
      <c r="F15" s="1"/>
    </row>
    <row r="16" spans="1:7" x14ac:dyDescent="0.25">
      <c r="A16" s="1">
        <v>13</v>
      </c>
      <c r="B16" s="1" t="s">
        <v>37</v>
      </c>
      <c r="C16" s="1">
        <v>0</v>
      </c>
      <c r="D16" s="1"/>
      <c r="E16" s="1"/>
      <c r="F16" s="1"/>
    </row>
    <row r="17" spans="1:7" x14ac:dyDescent="0.25">
      <c r="A17" s="1">
        <v>14</v>
      </c>
      <c r="B17" s="1" t="s">
        <v>38</v>
      </c>
      <c r="C17" s="1">
        <v>1</v>
      </c>
      <c r="D17" s="1">
        <v>0</v>
      </c>
      <c r="E17" s="1"/>
      <c r="F17" s="1">
        <v>1</v>
      </c>
    </row>
    <row r="18" spans="1:7" x14ac:dyDescent="0.25">
      <c r="A18" s="1">
        <v>15</v>
      </c>
      <c r="B18" s="1" t="s">
        <v>39</v>
      </c>
      <c r="C18" s="1">
        <v>1</v>
      </c>
      <c r="D18" s="1">
        <v>3</v>
      </c>
      <c r="E18" s="1"/>
      <c r="F18" s="1">
        <v>1</v>
      </c>
    </row>
    <row r="19" spans="1:7" x14ac:dyDescent="0.25">
      <c r="A19" s="1">
        <v>16</v>
      </c>
      <c r="B19" s="1" t="s">
        <v>32</v>
      </c>
      <c r="C19" s="1">
        <v>2</v>
      </c>
      <c r="D19" s="1">
        <v>0</v>
      </c>
      <c r="E19" s="1">
        <v>2</v>
      </c>
      <c r="F19" s="1"/>
    </row>
    <row r="20" spans="1:7" x14ac:dyDescent="0.25">
      <c r="A20" s="1">
        <v>17</v>
      </c>
      <c r="B20" s="1" t="s">
        <v>33</v>
      </c>
      <c r="C20" s="1">
        <v>0</v>
      </c>
      <c r="D20" s="1">
        <v>3</v>
      </c>
      <c r="E20" s="1"/>
      <c r="F20" s="1"/>
    </row>
    <row r="21" spans="1:7" x14ac:dyDescent="0.25">
      <c r="A21" s="1">
        <v>18</v>
      </c>
      <c r="B21" s="1" t="s">
        <v>34</v>
      </c>
      <c r="C21" s="1">
        <v>0</v>
      </c>
      <c r="D21" s="1">
        <v>1</v>
      </c>
      <c r="E21" s="1"/>
      <c r="F21" s="1"/>
    </row>
    <row r="22" spans="1:7" x14ac:dyDescent="0.25">
      <c r="A22" s="1">
        <v>19</v>
      </c>
      <c r="B22" s="1" t="s">
        <v>35</v>
      </c>
      <c r="C22" s="1">
        <v>3</v>
      </c>
      <c r="D22" s="1">
        <v>0</v>
      </c>
      <c r="E22" s="1"/>
      <c r="F22" s="1"/>
    </row>
    <row r="23" spans="1:7" x14ac:dyDescent="0.25">
      <c r="A23" s="1">
        <v>20</v>
      </c>
      <c r="B23" s="1" t="s">
        <v>36</v>
      </c>
      <c r="C23" s="1">
        <v>1</v>
      </c>
      <c r="D23" s="1">
        <v>2</v>
      </c>
      <c r="E23" s="1"/>
      <c r="F23" s="1"/>
    </row>
    <row r="24" spans="1:7" x14ac:dyDescent="0.25">
      <c r="A24" s="1">
        <v>21</v>
      </c>
      <c r="B24" s="1" t="s">
        <v>40</v>
      </c>
      <c r="C24" s="1">
        <v>0</v>
      </c>
      <c r="D24" s="1"/>
      <c r="E24" s="1"/>
      <c r="F24" s="1"/>
    </row>
    <row r="25" spans="1:7" x14ac:dyDescent="0.25">
      <c r="A25" s="1">
        <v>22</v>
      </c>
      <c r="B25" s="1" t="s">
        <v>42</v>
      </c>
      <c r="C25" s="1">
        <v>1</v>
      </c>
      <c r="D25" s="1">
        <v>1</v>
      </c>
      <c r="E25" s="1">
        <v>1</v>
      </c>
      <c r="F25" s="1"/>
      <c r="G25">
        <v>1</v>
      </c>
    </row>
    <row r="26" spans="1:7" x14ac:dyDescent="0.25">
      <c r="A26" s="1">
        <v>23</v>
      </c>
      <c r="B26" s="1" t="s">
        <v>41</v>
      </c>
      <c r="C26" s="1">
        <v>1</v>
      </c>
      <c r="D26" s="1">
        <v>1</v>
      </c>
      <c r="E26" s="1">
        <v>2</v>
      </c>
      <c r="F26" s="1"/>
    </row>
    <row r="27" spans="1:7" x14ac:dyDescent="0.25">
      <c r="A27" s="1">
        <v>24</v>
      </c>
      <c r="B27" s="1" t="s">
        <v>43</v>
      </c>
      <c r="C27" s="1">
        <v>1</v>
      </c>
      <c r="D27" s="1">
        <v>1</v>
      </c>
      <c r="E27" s="1"/>
      <c r="F27" s="1"/>
    </row>
    <row r="28" spans="1:7" x14ac:dyDescent="0.25">
      <c r="A28" s="1">
        <v>25</v>
      </c>
      <c r="B28" s="1" t="s">
        <v>44</v>
      </c>
      <c r="C28" s="1">
        <v>0</v>
      </c>
      <c r="D28" s="1"/>
      <c r="E28" s="1"/>
      <c r="F28" s="1"/>
    </row>
    <row r="29" spans="1:7" x14ac:dyDescent="0.25">
      <c r="A29" s="1">
        <v>26</v>
      </c>
      <c r="B29" s="1" t="s">
        <v>45</v>
      </c>
      <c r="C29" s="1">
        <v>0</v>
      </c>
      <c r="D29" s="1"/>
      <c r="E29" s="1"/>
      <c r="F29" s="1"/>
    </row>
    <row r="30" spans="1:7" x14ac:dyDescent="0.25">
      <c r="A30" s="1">
        <v>27</v>
      </c>
      <c r="B30" s="1" t="s">
        <v>46</v>
      </c>
      <c r="C30" s="1">
        <v>1</v>
      </c>
      <c r="D30" s="1">
        <v>1</v>
      </c>
      <c r="E30" s="1">
        <v>2</v>
      </c>
      <c r="F30" s="1">
        <v>1</v>
      </c>
    </row>
    <row r="31" spans="1:7" x14ac:dyDescent="0.25">
      <c r="A31" s="1">
        <v>28</v>
      </c>
      <c r="B31" s="1" t="s">
        <v>47</v>
      </c>
      <c r="C31" s="1">
        <v>6</v>
      </c>
      <c r="D31" s="1">
        <v>0</v>
      </c>
      <c r="E31" s="1">
        <v>1</v>
      </c>
      <c r="F31" s="1">
        <v>1</v>
      </c>
    </row>
    <row r="32" spans="1:7" x14ac:dyDescent="0.25">
      <c r="A32" s="1"/>
      <c r="B32" s="1"/>
      <c r="C32" s="1">
        <v>24</v>
      </c>
      <c r="D32" s="1">
        <v>19</v>
      </c>
      <c r="E32" s="1">
        <v>11</v>
      </c>
      <c r="F32" s="1">
        <v>11</v>
      </c>
      <c r="G32" s="45"/>
    </row>
    <row r="33" spans="5:5" x14ac:dyDescent="0.25">
      <c r="E33" t="s">
        <v>113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2"/>
  <sheetViews>
    <sheetView workbookViewId="0">
      <selection activeCell="AD15" sqref="AD15"/>
    </sheetView>
  </sheetViews>
  <sheetFormatPr defaultRowHeight="15" x14ac:dyDescent="0.25"/>
  <cols>
    <col min="1" max="1" width="4.140625" customWidth="1"/>
    <col min="2" max="2" width="27.7109375" customWidth="1"/>
    <col min="3" max="3" width="4.85546875" customWidth="1"/>
    <col min="4" max="4" width="5.140625" customWidth="1"/>
    <col min="5" max="5" width="4.7109375" customWidth="1"/>
    <col min="6" max="6" width="5.140625" customWidth="1"/>
    <col min="7" max="7" width="4.7109375" customWidth="1"/>
    <col min="8" max="8" width="4.5703125" customWidth="1"/>
    <col min="9" max="9" width="5" customWidth="1"/>
    <col min="10" max="10" width="5.28515625" customWidth="1"/>
    <col min="11" max="11" width="4.85546875" customWidth="1"/>
    <col min="12" max="12" width="4.7109375" customWidth="1"/>
    <col min="13" max="14" width="4.140625" customWidth="1"/>
    <col min="15" max="15" width="6.140625" customWidth="1"/>
    <col min="16" max="16" width="5.85546875" customWidth="1"/>
    <col min="17" max="17" width="5.7109375" customWidth="1"/>
    <col min="18" max="18" width="5.28515625" customWidth="1"/>
    <col min="19" max="19" width="4.7109375" customWidth="1"/>
    <col min="20" max="20" width="4.5703125" customWidth="1"/>
    <col min="21" max="21" width="4.85546875" customWidth="1"/>
    <col min="22" max="23" width="5.42578125" customWidth="1"/>
    <col min="24" max="24" width="5" customWidth="1"/>
    <col min="25" max="25" width="6.140625" customWidth="1"/>
    <col min="26" max="26" width="6" customWidth="1"/>
    <col min="27" max="27" width="7.28515625" customWidth="1"/>
  </cols>
  <sheetData>
    <row r="1" spans="1:27" ht="18.75" x14ac:dyDescent="0.3">
      <c r="B1" s="91" t="s">
        <v>129</v>
      </c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</row>
    <row r="2" spans="1:27" ht="15.75" x14ac:dyDescent="0.25">
      <c r="A2" s="1"/>
      <c r="B2" s="13"/>
      <c r="C2" s="90" t="s">
        <v>115</v>
      </c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 t="s">
        <v>116</v>
      </c>
      <c r="Q2" s="90"/>
      <c r="R2" s="90"/>
      <c r="S2" s="90"/>
      <c r="T2" s="90"/>
      <c r="U2" s="90"/>
      <c r="V2" s="90"/>
      <c r="W2" s="90"/>
      <c r="X2" s="90"/>
      <c r="Y2" s="90"/>
      <c r="Z2" s="90"/>
      <c r="AA2" s="90"/>
    </row>
    <row r="3" spans="1:27" ht="15.75" x14ac:dyDescent="0.25">
      <c r="A3" s="1"/>
      <c r="B3" s="16" t="s">
        <v>114</v>
      </c>
      <c r="C3" s="13" t="s">
        <v>117</v>
      </c>
      <c r="D3" s="13" t="s">
        <v>118</v>
      </c>
      <c r="E3" s="13" t="s">
        <v>119</v>
      </c>
      <c r="F3" s="13" t="s">
        <v>120</v>
      </c>
      <c r="G3" s="13" t="s">
        <v>121</v>
      </c>
      <c r="H3" s="13" t="s">
        <v>71</v>
      </c>
      <c r="I3" s="13" t="s">
        <v>122</v>
      </c>
      <c r="J3" s="13" t="s">
        <v>123</v>
      </c>
      <c r="K3" s="13" t="s">
        <v>124</v>
      </c>
      <c r="L3" s="13" t="s">
        <v>125</v>
      </c>
      <c r="M3" s="13" t="s">
        <v>68</v>
      </c>
      <c r="N3" s="13" t="s">
        <v>70</v>
      </c>
      <c r="O3" s="48" t="s">
        <v>126</v>
      </c>
      <c r="P3" s="13" t="s">
        <v>117</v>
      </c>
      <c r="Q3" s="13" t="s">
        <v>127</v>
      </c>
      <c r="R3" s="13" t="s">
        <v>121</v>
      </c>
      <c r="S3" s="13" t="s">
        <v>71</v>
      </c>
      <c r="T3" s="13" t="s">
        <v>70</v>
      </c>
      <c r="U3" s="13" t="s">
        <v>128</v>
      </c>
      <c r="V3" s="13" t="s">
        <v>122</v>
      </c>
      <c r="W3" s="13" t="s">
        <v>68</v>
      </c>
      <c r="X3" s="13" t="s">
        <v>124</v>
      </c>
      <c r="Y3" s="13" t="s">
        <v>125</v>
      </c>
      <c r="Z3" s="13" t="s">
        <v>120</v>
      </c>
      <c r="AA3" s="48" t="s">
        <v>82</v>
      </c>
    </row>
    <row r="4" spans="1:27" ht="15.75" x14ac:dyDescent="0.25">
      <c r="A4" s="1">
        <v>1</v>
      </c>
      <c r="B4" s="13" t="s">
        <v>76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48"/>
      <c r="P4" s="13">
        <v>4</v>
      </c>
      <c r="Q4" s="13">
        <v>4</v>
      </c>
      <c r="R4" s="13"/>
      <c r="S4" s="13"/>
      <c r="T4" s="13">
        <v>1</v>
      </c>
      <c r="U4" s="13">
        <v>4</v>
      </c>
      <c r="V4" s="13"/>
      <c r="W4" s="13"/>
      <c r="X4" s="13"/>
      <c r="Y4" s="13">
        <v>3</v>
      </c>
      <c r="Z4" s="13"/>
      <c r="AA4" s="48">
        <f>SUM(P4:Z4)</f>
        <v>16</v>
      </c>
    </row>
    <row r="5" spans="1:27" ht="15.75" x14ac:dyDescent="0.25">
      <c r="A5" s="1">
        <v>2</v>
      </c>
      <c r="B5" s="13" t="s">
        <v>77</v>
      </c>
      <c r="C5" s="13"/>
      <c r="D5" s="13"/>
      <c r="E5" s="13"/>
      <c r="F5" s="13"/>
      <c r="G5" s="13"/>
      <c r="H5" s="13"/>
      <c r="I5" s="13"/>
      <c r="J5" s="13"/>
      <c r="K5" s="13"/>
      <c r="L5" s="13">
        <v>1</v>
      </c>
      <c r="M5" s="13">
        <v>1</v>
      </c>
      <c r="N5" s="13"/>
      <c r="O5" s="48">
        <f>SUM(C5:N5)</f>
        <v>2</v>
      </c>
      <c r="P5" s="13">
        <v>1</v>
      </c>
      <c r="Q5" s="13">
        <v>1</v>
      </c>
      <c r="R5" s="13"/>
      <c r="S5" s="13"/>
      <c r="T5" s="13"/>
      <c r="U5" s="13">
        <v>1</v>
      </c>
      <c r="V5" s="13"/>
      <c r="W5" s="13"/>
      <c r="X5" s="13"/>
      <c r="Y5" s="13">
        <v>1</v>
      </c>
      <c r="Z5" s="13"/>
      <c r="AA5" s="48">
        <f>SUM(P5:Z5)</f>
        <v>4</v>
      </c>
    </row>
    <row r="6" spans="1:27" ht="15.75" x14ac:dyDescent="0.25">
      <c r="A6" s="1">
        <v>3</v>
      </c>
      <c r="B6" s="13" t="s">
        <v>78</v>
      </c>
      <c r="C6" s="13"/>
      <c r="D6" s="13"/>
      <c r="E6" s="13"/>
      <c r="F6" s="13"/>
      <c r="G6" s="13">
        <v>1</v>
      </c>
      <c r="H6" s="13"/>
      <c r="I6" s="13"/>
      <c r="J6" s="13"/>
      <c r="K6" s="13"/>
      <c r="L6" s="13"/>
      <c r="M6" s="13"/>
      <c r="N6" s="13"/>
      <c r="O6" s="48">
        <f>SUM(C6:N6)</f>
        <v>1</v>
      </c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48"/>
    </row>
    <row r="7" spans="1:27" ht="15.75" x14ac:dyDescent="0.25">
      <c r="A7" s="1">
        <v>4</v>
      </c>
      <c r="B7" s="13" t="s">
        <v>79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48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48"/>
    </row>
    <row r="8" spans="1:27" ht="15.75" x14ac:dyDescent="0.25">
      <c r="A8" s="1">
        <v>5</v>
      </c>
      <c r="B8" s="13" t="s">
        <v>27</v>
      </c>
      <c r="C8" s="13"/>
      <c r="D8" s="13"/>
      <c r="E8" s="13"/>
      <c r="F8" s="13"/>
      <c r="G8" s="13"/>
      <c r="H8" s="13"/>
      <c r="I8" s="13"/>
      <c r="J8" s="13">
        <v>1</v>
      </c>
      <c r="K8" s="13">
        <v>1</v>
      </c>
      <c r="L8" s="13">
        <v>1</v>
      </c>
      <c r="M8" s="13"/>
      <c r="N8" s="13"/>
      <c r="O8" s="48">
        <f t="shared" ref="O8:O13" si="0">SUM(C8:N8)</f>
        <v>3</v>
      </c>
      <c r="P8" s="13"/>
      <c r="Q8" s="13"/>
      <c r="R8" s="13"/>
      <c r="S8" s="13"/>
      <c r="T8" s="13"/>
      <c r="U8" s="13"/>
      <c r="V8" s="13"/>
      <c r="W8" s="13"/>
      <c r="X8" s="13"/>
      <c r="Y8" s="13">
        <v>1</v>
      </c>
      <c r="Z8" s="13"/>
      <c r="AA8" s="48">
        <f>SUM(P8:Z8)</f>
        <v>1</v>
      </c>
    </row>
    <row r="9" spans="1:27" ht="15.75" x14ac:dyDescent="0.25">
      <c r="A9" s="1">
        <v>6</v>
      </c>
      <c r="B9" s="13" t="s">
        <v>26</v>
      </c>
      <c r="C9" s="13">
        <v>3</v>
      </c>
      <c r="D9" s="13">
        <v>2</v>
      </c>
      <c r="E9" s="13">
        <v>1</v>
      </c>
      <c r="F9" s="13"/>
      <c r="G9" s="13"/>
      <c r="H9" s="13"/>
      <c r="I9" s="13">
        <v>1</v>
      </c>
      <c r="J9" s="13">
        <v>2</v>
      </c>
      <c r="K9" s="13">
        <v>1</v>
      </c>
      <c r="L9" s="13">
        <v>2</v>
      </c>
      <c r="M9" s="13"/>
      <c r="N9" s="13"/>
      <c r="O9" s="48">
        <f t="shared" si="0"/>
        <v>12</v>
      </c>
      <c r="P9" s="13">
        <v>6</v>
      </c>
      <c r="Q9" s="13">
        <v>7</v>
      </c>
      <c r="R9" s="13"/>
      <c r="S9" s="13"/>
      <c r="T9" s="13"/>
      <c r="U9" s="13">
        <v>5</v>
      </c>
      <c r="V9" s="13"/>
      <c r="W9" s="13"/>
      <c r="X9" s="13"/>
      <c r="Y9" s="13">
        <v>7</v>
      </c>
      <c r="Z9" s="13"/>
      <c r="AA9" s="48">
        <f>SUM(P9:Z9)</f>
        <v>25</v>
      </c>
    </row>
    <row r="10" spans="1:27" ht="15.75" x14ac:dyDescent="0.25">
      <c r="A10" s="1">
        <v>7</v>
      </c>
      <c r="B10" s="13" t="s">
        <v>24</v>
      </c>
      <c r="C10" s="13"/>
      <c r="D10" s="13"/>
      <c r="E10" s="49"/>
      <c r="F10" s="13"/>
      <c r="G10" s="13">
        <v>1</v>
      </c>
      <c r="H10" s="13"/>
      <c r="I10" s="13">
        <v>2</v>
      </c>
      <c r="J10" s="13">
        <v>1</v>
      </c>
      <c r="K10" s="13">
        <v>2</v>
      </c>
      <c r="L10" s="13">
        <v>1</v>
      </c>
      <c r="M10" s="13"/>
      <c r="N10" s="13"/>
      <c r="O10" s="48">
        <f t="shared" si="0"/>
        <v>7</v>
      </c>
      <c r="P10" s="13"/>
      <c r="Q10" s="13"/>
      <c r="R10" s="13"/>
      <c r="S10" s="13"/>
      <c r="T10" s="13"/>
      <c r="U10" s="13">
        <v>1</v>
      </c>
      <c r="V10" s="13"/>
      <c r="W10" s="13"/>
      <c r="X10" s="13">
        <v>2</v>
      </c>
      <c r="Y10" s="13"/>
      <c r="Z10" s="13"/>
      <c r="AA10" s="48">
        <f>SUM(P10:Z10)</f>
        <v>3</v>
      </c>
    </row>
    <row r="11" spans="1:27" ht="15.75" x14ac:dyDescent="0.25">
      <c r="A11" s="1">
        <v>8</v>
      </c>
      <c r="B11" s="13" t="s">
        <v>25</v>
      </c>
      <c r="C11" s="13"/>
      <c r="D11" s="13">
        <v>1</v>
      </c>
      <c r="E11" s="13"/>
      <c r="F11" s="13"/>
      <c r="G11" s="13"/>
      <c r="H11" s="13"/>
      <c r="I11" s="13"/>
      <c r="J11" s="13"/>
      <c r="K11" s="13">
        <v>1</v>
      </c>
      <c r="L11" s="13">
        <v>2</v>
      </c>
      <c r="M11" s="13"/>
      <c r="N11" s="13"/>
      <c r="O11" s="48">
        <f t="shared" si="0"/>
        <v>4</v>
      </c>
      <c r="P11" s="13">
        <v>4</v>
      </c>
      <c r="Q11" s="13">
        <v>4</v>
      </c>
      <c r="R11" s="13"/>
      <c r="S11" s="13"/>
      <c r="T11" s="13">
        <v>4</v>
      </c>
      <c r="U11" s="13"/>
      <c r="V11" s="13"/>
      <c r="W11" s="13"/>
      <c r="X11" s="13"/>
      <c r="Y11" s="13">
        <v>4</v>
      </c>
      <c r="Z11" s="13"/>
      <c r="AA11" s="48">
        <f>SUM(P11:Z11)</f>
        <v>16</v>
      </c>
    </row>
    <row r="12" spans="1:27" ht="15.75" x14ac:dyDescent="0.25">
      <c r="A12" s="1">
        <v>9</v>
      </c>
      <c r="B12" s="13" t="s">
        <v>30</v>
      </c>
      <c r="C12" s="13">
        <v>2</v>
      </c>
      <c r="D12" s="13">
        <v>2</v>
      </c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48">
        <f t="shared" si="0"/>
        <v>4</v>
      </c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48"/>
    </row>
    <row r="13" spans="1:27" ht="15.75" x14ac:dyDescent="0.25">
      <c r="A13" s="1">
        <v>10</v>
      </c>
      <c r="B13" s="13" t="s">
        <v>28</v>
      </c>
      <c r="C13" s="13">
        <v>1</v>
      </c>
      <c r="D13" s="13">
        <v>1</v>
      </c>
      <c r="E13" s="13"/>
      <c r="F13" s="13"/>
      <c r="G13" s="13"/>
      <c r="H13" s="13"/>
      <c r="I13" s="13"/>
      <c r="J13" s="13">
        <v>1</v>
      </c>
      <c r="K13" s="13"/>
      <c r="L13" s="13">
        <v>2</v>
      </c>
      <c r="M13" s="13"/>
      <c r="N13" s="13"/>
      <c r="O13" s="48">
        <f t="shared" si="0"/>
        <v>5</v>
      </c>
      <c r="P13" s="13"/>
      <c r="Q13" s="13">
        <v>1</v>
      </c>
      <c r="R13" s="13"/>
      <c r="S13" s="13"/>
      <c r="T13" s="13"/>
      <c r="U13" s="13"/>
      <c r="V13" s="13"/>
      <c r="W13" s="13"/>
      <c r="X13" s="13"/>
      <c r="Y13" s="13"/>
      <c r="Z13" s="13"/>
      <c r="AA13" s="48">
        <f>SUM(P13:Z13)</f>
        <v>1</v>
      </c>
    </row>
    <row r="14" spans="1:27" ht="15.75" x14ac:dyDescent="0.25">
      <c r="A14" s="1">
        <v>11</v>
      </c>
      <c r="B14" s="13" t="s">
        <v>29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48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48"/>
    </row>
    <row r="15" spans="1:27" ht="15.75" x14ac:dyDescent="0.25">
      <c r="A15" s="1">
        <v>12</v>
      </c>
      <c r="B15" s="13" t="s">
        <v>31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48"/>
      <c r="P15" s="13"/>
      <c r="Q15" s="13">
        <v>1</v>
      </c>
      <c r="R15" s="13"/>
      <c r="S15" s="13"/>
      <c r="T15" s="13"/>
      <c r="U15" s="13"/>
      <c r="V15" s="13"/>
      <c r="W15" s="13"/>
      <c r="X15" s="13"/>
      <c r="Y15" s="13"/>
      <c r="Z15" s="13"/>
      <c r="AA15" s="48">
        <f>SUM(P15:Z15)</f>
        <v>1</v>
      </c>
    </row>
    <row r="16" spans="1:27" ht="15.75" x14ac:dyDescent="0.25">
      <c r="A16" s="1">
        <v>13</v>
      </c>
      <c r="B16" s="13" t="s">
        <v>37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48"/>
      <c r="P16" s="13">
        <v>1</v>
      </c>
      <c r="Q16" s="13">
        <v>1</v>
      </c>
      <c r="R16" s="13"/>
      <c r="S16" s="13"/>
      <c r="T16" s="13">
        <v>1</v>
      </c>
      <c r="U16" s="13">
        <v>1</v>
      </c>
      <c r="V16" s="13"/>
      <c r="W16" s="13"/>
      <c r="X16" s="13"/>
      <c r="Y16" s="13"/>
      <c r="Z16" s="13"/>
      <c r="AA16" s="48">
        <f>SUM(P16:Z16)</f>
        <v>4</v>
      </c>
    </row>
    <row r="17" spans="1:27" ht="15.75" x14ac:dyDescent="0.25">
      <c r="A17" s="1">
        <v>14</v>
      </c>
      <c r="B17" s="13" t="s">
        <v>38</v>
      </c>
      <c r="C17" s="13">
        <v>2</v>
      </c>
      <c r="D17" s="13">
        <v>3</v>
      </c>
      <c r="E17" s="13"/>
      <c r="F17" s="13"/>
      <c r="G17" s="13"/>
      <c r="H17" s="13"/>
      <c r="I17" s="13">
        <v>1</v>
      </c>
      <c r="J17" s="13"/>
      <c r="K17" s="13"/>
      <c r="L17" s="13">
        <v>2</v>
      </c>
      <c r="M17" s="13"/>
      <c r="N17" s="13"/>
      <c r="O17" s="48">
        <f t="shared" ref="O17:O22" si="1">SUM(C17:N17)</f>
        <v>8</v>
      </c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48"/>
    </row>
    <row r="18" spans="1:27" ht="15.75" x14ac:dyDescent="0.25">
      <c r="A18" s="1">
        <v>15</v>
      </c>
      <c r="B18" s="13" t="s">
        <v>39</v>
      </c>
      <c r="C18" s="13"/>
      <c r="D18" s="13"/>
      <c r="E18" s="13"/>
      <c r="F18" s="13"/>
      <c r="G18" s="13"/>
      <c r="H18" s="13"/>
      <c r="I18" s="13"/>
      <c r="J18" s="13"/>
      <c r="K18" s="13"/>
      <c r="L18" s="13">
        <v>1</v>
      </c>
      <c r="M18" s="13"/>
      <c r="N18" s="13"/>
      <c r="O18" s="48">
        <f t="shared" si="1"/>
        <v>1</v>
      </c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48"/>
    </row>
    <row r="19" spans="1:27" ht="15.75" x14ac:dyDescent="0.25">
      <c r="A19" s="1">
        <v>16</v>
      </c>
      <c r="B19" s="13" t="s">
        <v>32</v>
      </c>
      <c r="C19" s="13">
        <v>1</v>
      </c>
      <c r="D19" s="13">
        <v>1</v>
      </c>
      <c r="E19" s="13"/>
      <c r="F19" s="13"/>
      <c r="G19" s="13"/>
      <c r="H19" s="13"/>
      <c r="I19" s="13"/>
      <c r="J19" s="13"/>
      <c r="K19" s="13"/>
      <c r="L19" s="13">
        <v>1</v>
      </c>
      <c r="M19" s="13"/>
      <c r="N19" s="13"/>
      <c r="O19" s="48">
        <f t="shared" si="1"/>
        <v>3</v>
      </c>
      <c r="P19" s="13"/>
      <c r="Q19" s="13">
        <v>1</v>
      </c>
      <c r="R19" s="13"/>
      <c r="S19" s="13"/>
      <c r="T19" s="13"/>
      <c r="U19" s="13"/>
      <c r="V19" s="13"/>
      <c r="W19" s="13"/>
      <c r="X19" s="13"/>
      <c r="Y19" s="13"/>
      <c r="Z19" s="13"/>
      <c r="AA19" s="48">
        <f>SUM(P19:Z19)</f>
        <v>1</v>
      </c>
    </row>
    <row r="20" spans="1:27" ht="15.75" x14ac:dyDescent="0.25">
      <c r="A20" s="1">
        <v>17</v>
      </c>
      <c r="B20" s="13" t="s">
        <v>33</v>
      </c>
      <c r="C20" s="13">
        <v>1</v>
      </c>
      <c r="D20" s="13">
        <v>1</v>
      </c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48">
        <f t="shared" si="1"/>
        <v>2</v>
      </c>
      <c r="P20" s="13">
        <v>1</v>
      </c>
      <c r="Q20" s="13">
        <v>1</v>
      </c>
      <c r="R20" s="13"/>
      <c r="S20" s="13"/>
      <c r="T20" s="13"/>
      <c r="U20" s="13">
        <v>1</v>
      </c>
      <c r="V20" s="13"/>
      <c r="W20" s="13"/>
      <c r="X20" s="13"/>
      <c r="Y20" s="13">
        <v>1</v>
      </c>
      <c r="Z20" s="13"/>
      <c r="AA20" s="48">
        <f>SUM(P20:Z20)</f>
        <v>4</v>
      </c>
    </row>
    <row r="21" spans="1:27" ht="15.75" x14ac:dyDescent="0.25">
      <c r="A21" s="1">
        <v>18</v>
      </c>
      <c r="B21" s="13" t="s">
        <v>34</v>
      </c>
      <c r="C21" s="13"/>
      <c r="D21" s="13"/>
      <c r="E21" s="13"/>
      <c r="F21" s="13"/>
      <c r="G21" s="13"/>
      <c r="H21" s="13"/>
      <c r="I21" s="13"/>
      <c r="J21" s="13"/>
      <c r="K21" s="13">
        <v>1</v>
      </c>
      <c r="L21" s="13"/>
      <c r="M21" s="13"/>
      <c r="N21" s="13"/>
      <c r="O21" s="48">
        <f t="shared" si="1"/>
        <v>1</v>
      </c>
      <c r="P21" s="13"/>
      <c r="Q21" s="13">
        <v>1</v>
      </c>
      <c r="R21" s="13"/>
      <c r="S21" s="13"/>
      <c r="T21" s="13"/>
      <c r="U21" s="13">
        <v>1</v>
      </c>
      <c r="V21" s="13"/>
      <c r="W21" s="13"/>
      <c r="X21" s="13"/>
      <c r="Y21" s="13">
        <v>1</v>
      </c>
      <c r="Z21" s="13"/>
      <c r="AA21" s="48">
        <f>SUM(P21:Z21)</f>
        <v>3</v>
      </c>
    </row>
    <row r="22" spans="1:27" ht="15.75" x14ac:dyDescent="0.25">
      <c r="A22" s="1">
        <v>19</v>
      </c>
      <c r="B22" s="13" t="s">
        <v>35</v>
      </c>
      <c r="C22" s="13"/>
      <c r="D22" s="13"/>
      <c r="E22" s="13"/>
      <c r="F22" s="13"/>
      <c r="G22" s="13"/>
      <c r="H22" s="13"/>
      <c r="I22" s="13"/>
      <c r="J22" s="13"/>
      <c r="K22" s="13"/>
      <c r="L22" s="13">
        <v>3</v>
      </c>
      <c r="M22" s="13"/>
      <c r="N22" s="13"/>
      <c r="O22" s="48">
        <f t="shared" si="1"/>
        <v>3</v>
      </c>
      <c r="P22" s="13">
        <v>1</v>
      </c>
      <c r="Q22" s="13"/>
      <c r="R22" s="13">
        <v>1</v>
      </c>
      <c r="S22" s="13"/>
      <c r="T22" s="13"/>
      <c r="U22" s="13"/>
      <c r="V22" s="13">
        <v>1</v>
      </c>
      <c r="W22" s="13"/>
      <c r="X22" s="13"/>
      <c r="Y22" s="13"/>
      <c r="Z22" s="13"/>
      <c r="AA22" s="48">
        <f>SUM(P22:Z22)</f>
        <v>3</v>
      </c>
    </row>
    <row r="23" spans="1:27" ht="15.75" x14ac:dyDescent="0.25">
      <c r="A23" s="1">
        <v>20</v>
      </c>
      <c r="B23" s="13" t="s">
        <v>36</v>
      </c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48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48"/>
    </row>
    <row r="24" spans="1:27" ht="15.75" x14ac:dyDescent="0.25">
      <c r="A24" s="1">
        <v>21</v>
      </c>
      <c r="B24" s="13" t="s">
        <v>40</v>
      </c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48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48"/>
    </row>
    <row r="25" spans="1:27" ht="15.75" x14ac:dyDescent="0.25">
      <c r="A25" s="1">
        <v>22</v>
      </c>
      <c r="B25" s="13" t="s">
        <v>42</v>
      </c>
      <c r="C25" s="13"/>
      <c r="D25" s="13"/>
      <c r="E25" s="13"/>
      <c r="F25" s="13"/>
      <c r="G25" s="13">
        <v>1</v>
      </c>
      <c r="H25" s="13"/>
      <c r="I25" s="13"/>
      <c r="J25" s="13"/>
      <c r="K25" s="13"/>
      <c r="L25" s="13">
        <v>2</v>
      </c>
      <c r="M25" s="13">
        <v>1</v>
      </c>
      <c r="N25" s="13"/>
      <c r="O25" s="48">
        <f>SUM(C25:N25)</f>
        <v>4</v>
      </c>
      <c r="P25" s="13">
        <v>3</v>
      </c>
      <c r="Q25" s="13">
        <v>2</v>
      </c>
      <c r="R25" s="13"/>
      <c r="S25" s="13"/>
      <c r="T25" s="13"/>
      <c r="U25" s="13">
        <v>2</v>
      </c>
      <c r="V25" s="13"/>
      <c r="W25" s="13"/>
      <c r="X25" s="13"/>
      <c r="Y25" s="13">
        <v>2</v>
      </c>
      <c r="Z25" s="13"/>
      <c r="AA25" s="48">
        <f>SUM(P25:Z25)</f>
        <v>9</v>
      </c>
    </row>
    <row r="26" spans="1:27" ht="15.75" x14ac:dyDescent="0.25">
      <c r="A26" s="1">
        <v>23</v>
      </c>
      <c r="B26" s="13" t="s">
        <v>41</v>
      </c>
      <c r="C26" s="13"/>
      <c r="D26" s="13"/>
      <c r="E26" s="13"/>
      <c r="F26" s="13">
        <v>1</v>
      </c>
      <c r="G26" s="13"/>
      <c r="H26" s="13">
        <v>1</v>
      </c>
      <c r="I26" s="13"/>
      <c r="J26" s="13"/>
      <c r="K26" s="13"/>
      <c r="L26" s="13"/>
      <c r="M26" s="13"/>
      <c r="N26" s="13"/>
      <c r="O26" s="48">
        <f>SUM(C26:N26)</f>
        <v>2</v>
      </c>
      <c r="P26" s="13">
        <v>2</v>
      </c>
      <c r="Q26" s="13">
        <v>1</v>
      </c>
      <c r="R26" s="13"/>
      <c r="S26" s="13"/>
      <c r="T26" s="13"/>
      <c r="U26" s="13">
        <v>1</v>
      </c>
      <c r="V26" s="13"/>
      <c r="W26" s="13"/>
      <c r="X26" s="13"/>
      <c r="Y26" s="13">
        <v>1</v>
      </c>
      <c r="Z26" s="13"/>
      <c r="AA26" s="48">
        <f>SUM(P26:Z26)</f>
        <v>5</v>
      </c>
    </row>
    <row r="27" spans="1:27" ht="15.75" x14ac:dyDescent="0.25">
      <c r="A27" s="1">
        <v>24</v>
      </c>
      <c r="B27" s="13" t="s">
        <v>43</v>
      </c>
      <c r="C27" s="13">
        <v>1</v>
      </c>
      <c r="D27" s="13">
        <v>1</v>
      </c>
      <c r="E27" s="13"/>
      <c r="F27" s="13"/>
      <c r="G27" s="13"/>
      <c r="H27" s="13"/>
      <c r="I27" s="13"/>
      <c r="J27" s="13"/>
      <c r="K27" s="13">
        <v>1</v>
      </c>
      <c r="L27" s="13">
        <v>1</v>
      </c>
      <c r="M27" s="13"/>
      <c r="N27" s="13"/>
      <c r="O27" s="48">
        <f>SUM(C27:N27)</f>
        <v>4</v>
      </c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48"/>
    </row>
    <row r="28" spans="1:27" ht="15.75" x14ac:dyDescent="0.25">
      <c r="A28" s="1">
        <v>25</v>
      </c>
      <c r="B28" s="13" t="s">
        <v>44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48"/>
      <c r="P28" s="13">
        <v>3</v>
      </c>
      <c r="Q28" s="13">
        <v>3</v>
      </c>
      <c r="R28" s="13"/>
      <c r="S28" s="13"/>
      <c r="T28" s="13">
        <v>3</v>
      </c>
      <c r="U28" s="13">
        <v>1</v>
      </c>
      <c r="V28" s="13"/>
      <c r="W28" s="13"/>
      <c r="X28" s="13">
        <v>2</v>
      </c>
      <c r="Y28" s="13"/>
      <c r="Z28" s="13"/>
      <c r="AA28" s="48">
        <f>SUM(P28:Z28)</f>
        <v>12</v>
      </c>
    </row>
    <row r="29" spans="1:27" ht="15.75" x14ac:dyDescent="0.25">
      <c r="A29" s="1">
        <v>26</v>
      </c>
      <c r="B29" s="13" t="s">
        <v>45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48"/>
      <c r="P29" s="13"/>
      <c r="Q29" s="13"/>
      <c r="R29" s="13"/>
      <c r="S29" s="13"/>
      <c r="T29" s="13"/>
      <c r="U29" s="13"/>
      <c r="V29" s="13"/>
      <c r="W29" s="13"/>
      <c r="X29" s="13"/>
      <c r="Y29" s="13">
        <v>2</v>
      </c>
      <c r="Z29" s="13"/>
      <c r="AA29" s="48">
        <f>SUM(P29:Z29)</f>
        <v>2</v>
      </c>
    </row>
    <row r="30" spans="1:27" ht="15.75" x14ac:dyDescent="0.25">
      <c r="A30" s="1">
        <v>27</v>
      </c>
      <c r="B30" s="13" t="s">
        <v>46</v>
      </c>
      <c r="C30" s="13"/>
      <c r="D30" s="13"/>
      <c r="E30" s="13"/>
      <c r="F30" s="13"/>
      <c r="G30" s="13">
        <v>1</v>
      </c>
      <c r="H30" s="13"/>
      <c r="I30" s="13"/>
      <c r="J30" s="13"/>
      <c r="K30" s="13">
        <v>1</v>
      </c>
      <c r="L30" s="13"/>
      <c r="M30" s="13"/>
      <c r="N30" s="13"/>
      <c r="O30" s="48">
        <f>SUM(C30:N30)</f>
        <v>2</v>
      </c>
      <c r="P30" s="13"/>
      <c r="Q30" s="13"/>
      <c r="R30" s="13"/>
      <c r="S30" s="13"/>
      <c r="T30" s="13"/>
      <c r="U30" s="13"/>
      <c r="V30" s="13"/>
      <c r="W30" s="13"/>
      <c r="X30" s="13"/>
      <c r="Y30" s="13">
        <v>1</v>
      </c>
      <c r="Z30" s="13"/>
      <c r="AA30" s="48">
        <f>SUM(P30:Z30)</f>
        <v>1</v>
      </c>
    </row>
    <row r="31" spans="1:27" ht="15.75" x14ac:dyDescent="0.25">
      <c r="A31" s="1">
        <v>28</v>
      </c>
      <c r="B31" s="13" t="s">
        <v>47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48"/>
      <c r="P31" s="13">
        <v>3</v>
      </c>
      <c r="Q31" s="13">
        <v>3</v>
      </c>
      <c r="R31" s="13"/>
      <c r="S31" s="13"/>
      <c r="T31" s="13">
        <v>3</v>
      </c>
      <c r="U31" s="13"/>
      <c r="V31" s="13"/>
      <c r="W31" s="13"/>
      <c r="X31" s="13">
        <v>3</v>
      </c>
      <c r="Y31" s="13"/>
      <c r="Z31" s="13"/>
      <c r="AA31" s="48">
        <f>SUM(P31:Z31)</f>
        <v>12</v>
      </c>
    </row>
    <row r="32" spans="1:27" ht="15.75" x14ac:dyDescent="0.25">
      <c r="A32" s="1"/>
      <c r="B32" s="16" t="s">
        <v>130</v>
      </c>
      <c r="C32" s="16">
        <f>SUM(C4:C31)</f>
        <v>11</v>
      </c>
      <c r="D32" s="16">
        <f>SUM(D4:D31)</f>
        <v>12</v>
      </c>
      <c r="E32" s="50">
        <v>1</v>
      </c>
      <c r="F32" s="16">
        <v>1</v>
      </c>
      <c r="G32" s="16">
        <f>SUM(G4:G31)</f>
        <v>4</v>
      </c>
      <c r="H32" s="16"/>
      <c r="I32" s="16">
        <f>SUM(I4:I31)</f>
        <v>4</v>
      </c>
      <c r="J32" s="16">
        <f>SUM(J8:J31)</f>
        <v>5</v>
      </c>
      <c r="K32" s="16">
        <f>SUM(K4:K31)</f>
        <v>8</v>
      </c>
      <c r="L32" s="16">
        <f>SUM(L4:L31)</f>
        <v>19</v>
      </c>
      <c r="M32" s="16">
        <f>SUM(M4:M31)</f>
        <v>2</v>
      </c>
      <c r="N32" s="16">
        <v>0</v>
      </c>
      <c r="O32" s="48">
        <f>SUM(C32:N32)</f>
        <v>67</v>
      </c>
      <c r="P32" s="16">
        <f>SUM(P4:P31)</f>
        <v>29</v>
      </c>
      <c r="Q32" s="16">
        <f>SUM(Q4:Q31)</f>
        <v>31</v>
      </c>
      <c r="R32" s="16">
        <v>1</v>
      </c>
      <c r="S32" s="16">
        <v>0</v>
      </c>
      <c r="T32" s="16">
        <f>SUM(T4:T31)</f>
        <v>12</v>
      </c>
      <c r="U32" s="16">
        <f>SUM(U4:U31)</f>
        <v>18</v>
      </c>
      <c r="V32" s="16">
        <v>1</v>
      </c>
      <c r="W32" s="16">
        <v>0</v>
      </c>
      <c r="X32" s="16">
        <f>SUM(X4:X31)</f>
        <v>7</v>
      </c>
      <c r="Y32" s="16">
        <f>SUM(Y4:Y31)</f>
        <v>24</v>
      </c>
      <c r="Z32" s="16">
        <v>0</v>
      </c>
      <c r="AA32" s="48">
        <f>SUM(P32:Z32)</f>
        <v>123</v>
      </c>
    </row>
  </sheetData>
  <mergeCells count="3">
    <mergeCell ref="C2:O2"/>
    <mergeCell ref="P2:AA2"/>
    <mergeCell ref="B1:AA1"/>
  </mergeCells>
  <pageMargins left="0.23622047244094491" right="0.23622047244094491" top="0.74803149606299213" bottom="0.74803149606299213" header="0.31496062992125984" footer="0.31496062992125984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Лист1</vt:lpstr>
      <vt:lpstr>Лист2</vt:lpstr>
      <vt:lpstr>Лист3</vt:lpstr>
      <vt:lpstr>Лист4</vt:lpstr>
      <vt:lpstr>Лист5</vt:lpstr>
      <vt:lpstr>Лист6</vt:lpstr>
      <vt:lpstr>Лист8</vt:lpstr>
      <vt:lpstr>Лист7 (2)</vt:lpstr>
      <vt:lpstr>Лист7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2022-08-04T06:16:16Z</cp:lastPrinted>
  <dcterms:created xsi:type="dcterms:W3CDTF">2016-06-17T05:53:05Z</dcterms:created>
  <dcterms:modified xsi:type="dcterms:W3CDTF">2022-08-04T07:55:35Z</dcterms:modified>
</cp:coreProperties>
</file>